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654378\Documents\Tekstdocumenten\ZBA Forum\Pass Aleph X\"/>
    </mc:Choice>
  </mc:AlternateContent>
  <bookViews>
    <workbookView xWindow="0" yWindow="0" windowWidth="15345" windowHeight="51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<sst xmlns="http://schemas.openxmlformats.org/spreadsheetml/2006/main" count="79" uniqueCount="76">
  <si>
    <t>Bill of Materials:</t>
  </si>
  <si>
    <t>Type/Value</t>
  </si>
  <si>
    <t>Qty/Ch</t>
  </si>
  <si>
    <t>Component Reference Identification</t>
  </si>
  <si>
    <t>Mouser Part #</t>
  </si>
  <si>
    <t>Price @</t>
  </si>
  <si>
    <t>Ext Price</t>
  </si>
  <si>
    <t>10pF</t>
  </si>
  <si>
    <t>C2, C4</t>
  </si>
  <si>
    <t>5982-15-500v10</t>
  </si>
  <si>
    <t>220uF 25V</t>
  </si>
  <si>
    <t>C1, C3, C5, C6</t>
  </si>
  <si>
    <t>1n5239b</t>
  </si>
  <si>
    <t>D1, D2, D3, D4, D5</t>
  </si>
  <si>
    <t>IRF9610</t>
  </si>
  <si>
    <t>Q5, Q6, Q7</t>
  </si>
  <si>
    <t>IRFP044</t>
  </si>
  <si>
    <t>Q1, Q2, Q10, Q11</t>
  </si>
  <si>
    <t>MPSA18</t>
  </si>
  <si>
    <t>Q3, Q4, Q8, Q9</t>
  </si>
  <si>
    <t>610-MPSA18</t>
  </si>
  <si>
    <t>0.22 5w</t>
  </si>
  <si>
    <t>R5, R6, R40, R41</t>
  </si>
  <si>
    <t>71-rs5-0.2</t>
  </si>
  <si>
    <t>R2, R3, R42, R43</t>
  </si>
  <si>
    <t>3.0 5w</t>
  </si>
  <si>
    <t>R21</t>
  </si>
  <si>
    <t>71-rs5-3</t>
  </si>
  <si>
    <t>30.0 12w</t>
  </si>
  <si>
    <t>R1+R4, R44+R45</t>
  </si>
  <si>
    <t>71-rh10-30</t>
  </si>
  <si>
    <t>R13, R35</t>
  </si>
  <si>
    <t>71-rn60d-f-100</t>
  </si>
  <si>
    <t>R7, R9, R10, R20, R22, R27, R36, R38, R39</t>
  </si>
  <si>
    <t>71-rn60d-f-221</t>
  </si>
  <si>
    <t>R26</t>
  </si>
  <si>
    <t>71-rn60d-f-332</t>
  </si>
  <si>
    <t>R23, R25</t>
  </si>
  <si>
    <t>71-rn60d-f-392</t>
  </si>
  <si>
    <t>R24</t>
  </si>
  <si>
    <t>71-rn60d-f-475</t>
  </si>
  <si>
    <t>R14, R31</t>
  </si>
  <si>
    <t>71-rn60d-f-511</t>
  </si>
  <si>
    <t>1.0k</t>
  </si>
  <si>
    <t>R8, R15, R32, R37</t>
  </si>
  <si>
    <t>71-rn60d-f-1.0k</t>
  </si>
  <si>
    <t>1.2k</t>
  </si>
  <si>
    <t>R12, R34</t>
  </si>
  <si>
    <t>71-rn60d-f-1.21k</t>
  </si>
  <si>
    <t>1.5k</t>
  </si>
  <si>
    <t>R17</t>
  </si>
  <si>
    <t>71-rn60d-f-1.5k</t>
  </si>
  <si>
    <t>4.75k</t>
  </si>
  <si>
    <t>FEEDBACK PAIR</t>
  </si>
  <si>
    <t>71-rn60d-f-4.75k</t>
  </si>
  <si>
    <t>10k</t>
  </si>
  <si>
    <t>R18, R28</t>
  </si>
  <si>
    <t>71-rn60d-f-10k</t>
  </si>
  <si>
    <t>47.5k</t>
  </si>
  <si>
    <t>R11, R33</t>
  </si>
  <si>
    <t>71-rn60d-f-47.5k</t>
  </si>
  <si>
    <t>68.1</t>
  </si>
  <si>
    <t>R19, R29</t>
  </si>
  <si>
    <t>71-rn60d-f-68.1k</t>
  </si>
  <si>
    <t>100k</t>
  </si>
  <si>
    <t>R16, R30</t>
  </si>
  <si>
    <t>71-rn60d-f-100k</t>
  </si>
  <si>
    <t>V1, V3</t>
  </si>
  <si>
    <t>72-t93ya-100K</t>
  </si>
  <si>
    <t>V2</t>
  </si>
  <si>
    <t>72-t93ya-200</t>
  </si>
  <si>
    <t>140-RXJ221M1EBK1012P</t>
  </si>
  <si>
    <t>78-1N5239B</t>
  </si>
  <si>
    <t xml:space="preserve">844-IRF9610PBF </t>
  </si>
  <si>
    <t>942-IRFP044NPBF</t>
  </si>
  <si>
    <t>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</si>
</sst>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F30" sqref="F30"/>
    </sheetView>
  </sheetViews>
  <sheetFormatPr defaultRowHeight="15" x14ac:dyDescent="0.25"/>
  <cols>
    <col min="1" max="1" width="15" style="1" customWidth="1"/>
    <col min="2" max="2" width="9.140625" style="1"/>
    <col min="3" max="3" width="26.140625" style="1" customWidth="1"/>
    <col min="4" max="4" width="26.7109375" style="1" customWidth="1"/>
    <col min="5" max="16384" width="9.140625" style="1"/>
  </cols>
  <sheetData>
    <row r="1" spans="1:6" ht="23.25" x14ac:dyDescent="0.25">
      <c r="A1" s="2" t="s">
        <v>0</v>
      </c>
      <c r="B1" s="3"/>
      <c r="C1" s="3"/>
      <c r="D1" s="3"/>
      <c r="E1" s="3"/>
      <c r="F1" s="3"/>
    </row>
    <row r="2" spans="1:6" x14ac:dyDescent="0.25">
      <c r="A2" s="3"/>
      <c r="B2" s="3"/>
      <c r="C2" s="3"/>
      <c r="D2" s="3"/>
      <c r="E2" s="3"/>
      <c r="F2" s="3"/>
    </row>
    <row r="3" spans="1:6" ht="30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spans="1:6" x14ac:dyDescent="0.25">
      <c r="A4" s="5" t="s">
        <v>7</v>
      </c>
      <c r="B4" s="5">
        <v>2</v>
      </c>
      <c r="C4" s="5" t="s">
        <v>8</v>
      </c>
      <c r="D4" s="5" t="s">
        <v>9</v>
      </c>
      <c r="E4" s="5">
        <v>1.71</v>
      </c>
      <c r="F4" s="5">
        <f>B4*E4</f>
        <v>3.42</v>
      </c>
    </row>
    <row r="5" spans="1:6" x14ac:dyDescent="0.25">
      <c r="A5" s="5" t="s">
        <v>10</v>
      </c>
      <c r="B5" s="5">
        <v>4</v>
      </c>
      <c r="C5" s="5" t="s">
        <v>11</v>
      </c>
      <c r="D5" s="5" t="s">
        <v>71</v>
      </c>
      <c r="E5" s="5">
        <v>0.70199999999999996</v>
      </c>
      <c r="F5" s="5">
        <f>B5*E5</f>
        <v>2.8079999999999998</v>
      </c>
    </row>
    <row r="6" spans="1:6" x14ac:dyDescent="0.25">
      <c r="A6" s="5" t="s">
        <v>12</v>
      </c>
      <c r="B6" s="5">
        <v>5</v>
      </c>
      <c r="C6" s="5" t="s">
        <v>13</v>
      </c>
      <c r="D6" s="5" t="s">
        <v>72</v>
      </c>
      <c r="E6" s="5">
        <v>0.16200000000000001</v>
      </c>
      <c r="F6" s="5">
        <f>B6*E6</f>
        <v>0.81</v>
      </c>
    </row>
    <row r="7" spans="1:6" x14ac:dyDescent="0.25">
      <c r="A7" s="5" t="s">
        <v>14</v>
      </c>
      <c r="B7" s="5">
        <v>3</v>
      </c>
      <c r="C7" s="5" t="s">
        <v>15</v>
      </c>
      <c r="D7" s="5" t="s">
        <v>73</v>
      </c>
      <c r="E7" s="5">
        <v>1.43</v>
      </c>
      <c r="F7" s="5">
        <f>B7*E7</f>
        <v>4.29</v>
      </c>
    </row>
    <row r="8" spans="1:6" x14ac:dyDescent="0.25">
      <c r="A8" s="5" t="s">
        <v>16</v>
      </c>
      <c r="B8" s="5">
        <v>4</v>
      </c>
      <c r="C8" s="5" t="s">
        <v>17</v>
      </c>
      <c r="D8" s="5" t="s">
        <v>74</v>
      </c>
      <c r="E8" s="5">
        <v>1.39</v>
      </c>
      <c r="F8" s="5">
        <f>B8*E8</f>
        <v>5.56</v>
      </c>
    </row>
    <row r="9" spans="1:6" x14ac:dyDescent="0.25">
      <c r="A9" s="5" t="s">
        <v>18</v>
      </c>
      <c r="B9" s="5">
        <v>4</v>
      </c>
      <c r="C9" s="5" t="s">
        <v>19</v>
      </c>
      <c r="D9" s="5" t="s">
        <v>20</v>
      </c>
      <c r="E9" s="5">
        <v>0.74</v>
      </c>
      <c r="F9" s="5">
        <f>B9*E9</f>
        <v>2.96</v>
      </c>
    </row>
    <row r="10" spans="1:6" x14ac:dyDescent="0.25">
      <c r="A10" s="5" t="s">
        <v>21</v>
      </c>
      <c r="B10" s="5">
        <v>4</v>
      </c>
      <c r="C10" s="5" t="s">
        <v>22</v>
      </c>
      <c r="D10" s="5" t="s">
        <v>23</v>
      </c>
      <c r="E10" s="5">
        <v>1.69</v>
      </c>
      <c r="F10" s="5">
        <f>B10*E10</f>
        <v>6.76</v>
      </c>
    </row>
    <row r="11" spans="1:6" x14ac:dyDescent="0.25">
      <c r="A11" s="5" t="s">
        <v>21</v>
      </c>
      <c r="B11" s="5">
        <v>4</v>
      </c>
      <c r="C11" s="5" t="s">
        <v>24</v>
      </c>
      <c r="D11" s="5" t="s">
        <v>23</v>
      </c>
      <c r="E11" s="5">
        <v>1.69</v>
      </c>
      <c r="F11" s="5">
        <f>B11*E11</f>
        <v>6.76</v>
      </c>
    </row>
    <row r="12" spans="1:6" x14ac:dyDescent="0.25">
      <c r="A12" s="5" t="s">
        <v>25</v>
      </c>
      <c r="B12" s="5">
        <v>1</v>
      </c>
      <c r="C12" s="5" t="s">
        <v>26</v>
      </c>
      <c r="D12" s="5" t="s">
        <v>27</v>
      </c>
      <c r="E12" s="5">
        <v>2.13</v>
      </c>
      <c r="F12" s="5">
        <f>B12*E12</f>
        <v>2.13</v>
      </c>
    </row>
    <row r="13" spans="1:6" x14ac:dyDescent="0.25">
      <c r="A13" s="5" t="s">
        <v>28</v>
      </c>
      <c r="B13" s="5">
        <v>4</v>
      </c>
      <c r="C13" s="5" t="s">
        <v>29</v>
      </c>
      <c r="D13" s="5" t="s">
        <v>30</v>
      </c>
      <c r="E13" s="5">
        <v>2.92</v>
      </c>
      <c r="F13" s="5">
        <f>B13*E13</f>
        <v>11.68</v>
      </c>
    </row>
    <row r="14" spans="1:6" x14ac:dyDescent="0.25">
      <c r="A14" s="5">
        <v>100</v>
      </c>
      <c r="B14" s="5">
        <v>2</v>
      </c>
      <c r="C14" s="5" t="s">
        <v>31</v>
      </c>
      <c r="D14" s="5" t="s">
        <v>32</v>
      </c>
      <c r="E14" s="5">
        <v>0.11</v>
      </c>
      <c r="F14" s="5">
        <f>B14*E14</f>
        <v>0.22</v>
      </c>
    </row>
    <row r="15" spans="1:6" ht="30" x14ac:dyDescent="0.25">
      <c r="A15" s="5">
        <v>221</v>
      </c>
      <c r="B15" s="5">
        <v>9</v>
      </c>
      <c r="C15" s="5" t="s">
        <v>33</v>
      </c>
      <c r="D15" s="5" t="s">
        <v>34</v>
      </c>
      <c r="E15" s="5">
        <v>0.11</v>
      </c>
      <c r="F15" s="5">
        <f>B15*E15</f>
        <v>0.99</v>
      </c>
    </row>
    <row r="16" spans="1:6" x14ac:dyDescent="0.25">
      <c r="A16" s="5">
        <v>332</v>
      </c>
      <c r="B16" s="5">
        <v>1</v>
      </c>
      <c r="C16" s="5" t="s">
        <v>35</v>
      </c>
      <c r="D16" s="5" t="s">
        <v>36</v>
      </c>
      <c r="E16" s="5">
        <v>0.374</v>
      </c>
      <c r="F16" s="5">
        <f>B16*E16</f>
        <v>0.374</v>
      </c>
    </row>
    <row r="17" spans="1:6" x14ac:dyDescent="0.25">
      <c r="A17" s="5">
        <v>392</v>
      </c>
      <c r="B17" s="5">
        <v>2</v>
      </c>
      <c r="C17" s="5" t="s">
        <v>37</v>
      </c>
      <c r="D17" s="5" t="s">
        <v>38</v>
      </c>
      <c r="E17" s="5">
        <v>0.22</v>
      </c>
      <c r="F17" s="5">
        <f>B17*E17</f>
        <v>0.44</v>
      </c>
    </row>
    <row r="18" spans="1:6" x14ac:dyDescent="0.25">
      <c r="A18" s="5">
        <v>475</v>
      </c>
      <c r="B18" s="5">
        <v>1</v>
      </c>
      <c r="C18" s="5" t="s">
        <v>39</v>
      </c>
      <c r="D18" s="5" t="s">
        <v>40</v>
      </c>
      <c r="E18" s="5">
        <v>0.22</v>
      </c>
      <c r="F18" s="5">
        <f>B18*E18</f>
        <v>0.22</v>
      </c>
    </row>
    <row r="19" spans="1:6" x14ac:dyDescent="0.25">
      <c r="A19" s="5">
        <v>511</v>
      </c>
      <c r="B19" s="5">
        <v>2</v>
      </c>
      <c r="C19" s="5" t="s">
        <v>41</v>
      </c>
      <c r="D19" s="5" t="s">
        <v>42</v>
      </c>
      <c r="E19" s="5">
        <v>0.374</v>
      </c>
      <c r="F19" s="5">
        <f>B19*E19</f>
        <v>0.748</v>
      </c>
    </row>
    <row r="20" spans="1:6" x14ac:dyDescent="0.25">
      <c r="A20" s="5" t="s">
        <v>43</v>
      </c>
      <c r="B20" s="5">
        <v>4</v>
      </c>
      <c r="C20" s="5" t="s">
        <v>44</v>
      </c>
      <c r="D20" s="5" t="s">
        <v>45</v>
      </c>
      <c r="E20" s="5">
        <v>0.11</v>
      </c>
      <c r="F20" s="5">
        <f>B20*E20</f>
        <v>0.44</v>
      </c>
    </row>
    <row r="21" spans="1:6" x14ac:dyDescent="0.25">
      <c r="A21" s="5" t="s">
        <v>46</v>
      </c>
      <c r="B21" s="5">
        <v>2</v>
      </c>
      <c r="C21" s="5" t="s">
        <v>47</v>
      </c>
      <c r="D21" s="5" t="s">
        <v>48</v>
      </c>
      <c r="E21" s="5">
        <v>0.11</v>
      </c>
      <c r="F21" s="5">
        <f>B21*E21</f>
        <v>0.22</v>
      </c>
    </row>
    <row r="22" spans="1:6" x14ac:dyDescent="0.25">
      <c r="A22" s="5" t="s">
        <v>49</v>
      </c>
      <c r="B22" s="5">
        <v>1</v>
      </c>
      <c r="C22" s="5" t="s">
        <v>50</v>
      </c>
      <c r="D22" s="5" t="s">
        <v>51</v>
      </c>
      <c r="E22" s="5">
        <v>0.22</v>
      </c>
      <c r="F22" s="5">
        <f>B22*E22</f>
        <v>0.22</v>
      </c>
    </row>
    <row r="23" spans="1:6" x14ac:dyDescent="0.25">
      <c r="A23" s="5" t="s">
        <v>52</v>
      </c>
      <c r="B23" s="5">
        <v>2</v>
      </c>
      <c r="C23" s="5" t="s">
        <v>53</v>
      </c>
      <c r="D23" s="5" t="s">
        <v>54</v>
      </c>
      <c r="E23" s="5">
        <v>0.374</v>
      </c>
      <c r="F23" s="5">
        <f>B23*E23</f>
        <v>0.748</v>
      </c>
    </row>
    <row r="24" spans="1:6" x14ac:dyDescent="0.25">
      <c r="A24" s="5" t="s">
        <v>55</v>
      </c>
      <c r="B24" s="5">
        <v>2</v>
      </c>
      <c r="C24" s="5" t="s">
        <v>56</v>
      </c>
      <c r="D24" s="5" t="s">
        <v>57</v>
      </c>
      <c r="E24" s="5">
        <v>0.17899999999999999</v>
      </c>
      <c r="F24" s="5">
        <f>B24*E24</f>
        <v>0.35799999999999998</v>
      </c>
    </row>
    <row r="25" spans="1:6" x14ac:dyDescent="0.25">
      <c r="A25" s="5" t="s">
        <v>58</v>
      </c>
      <c r="B25" s="5">
        <v>2</v>
      </c>
      <c r="C25" s="5" t="s">
        <v>59</v>
      </c>
      <c r="D25" s="5" t="s">
        <v>60</v>
      </c>
      <c r="E25" s="5">
        <v>0.11</v>
      </c>
      <c r="F25" s="5">
        <f>B25*E25</f>
        <v>0.22</v>
      </c>
    </row>
    <row r="26" spans="1:6" x14ac:dyDescent="0.25">
      <c r="A26" s="5" t="s">
        <v>61</v>
      </c>
      <c r="B26" s="5">
        <v>2</v>
      </c>
      <c r="C26" s="5" t="s">
        <v>62</v>
      </c>
      <c r="D26" s="5" t="s">
        <v>63</v>
      </c>
      <c r="E26" s="5">
        <v>0.11</v>
      </c>
      <c r="F26" s="5">
        <f>B26*E26</f>
        <v>0.22</v>
      </c>
    </row>
    <row r="27" spans="1:6" x14ac:dyDescent="0.25">
      <c r="A27" s="5" t="s">
        <v>64</v>
      </c>
      <c r="B27" s="5">
        <v>2</v>
      </c>
      <c r="C27" s="5" t="s">
        <v>65</v>
      </c>
      <c r="D27" s="5" t="s">
        <v>66</v>
      </c>
      <c r="E27" s="5">
        <v>0.221</v>
      </c>
      <c r="F27" s="5">
        <f>B27*E27</f>
        <v>0.442</v>
      </c>
    </row>
    <row r="28" spans="1:6" x14ac:dyDescent="0.25">
      <c r="A28" s="5" t="s">
        <v>64</v>
      </c>
      <c r="B28" s="5">
        <v>2</v>
      </c>
      <c r="C28" s="5" t="s">
        <v>67</v>
      </c>
      <c r="D28" s="5" t="s">
        <v>68</v>
      </c>
      <c r="E28" s="5">
        <v>1.32</v>
      </c>
      <c r="F28" s="5">
        <f>B28*E28</f>
        <v>2.64</v>
      </c>
    </row>
    <row r="29" spans="1:6" x14ac:dyDescent="0.25">
      <c r="A29" s="5">
        <v>200</v>
      </c>
      <c r="B29" s="5">
        <v>1</v>
      </c>
      <c r="C29" s="5" t="s">
        <v>69</v>
      </c>
      <c r="D29" s="5" t="s">
        <v>70</v>
      </c>
      <c r="E29" s="5">
        <v>1.37</v>
      </c>
      <c r="F29" s="5">
        <f>B29*E29</f>
        <v>1.37</v>
      </c>
    </row>
    <row r="30" spans="1:6" x14ac:dyDescent="0.25">
      <c r="D30" s="1" t="s">
        <v>75</v>
      </c>
      <c r="F30" s="1">
        <f>SUM(F4:F29)</f>
        <v>57.047999999999981</v>
      </c>
    </row>
  </sheetData>
  <pageMargins left="0.7" right="0.7" top="0.75" bottom="0.75" header="0.3" footer="0.3"/>
  <pageSetup paperSize="9" orientation="portrait" r:id="rId1"/>
  <headerFooter>
    <oddFooter>&amp;CPERSONAL AND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Dow Chemical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der Vorst, Joram (J)</dc:creator>
  <cp:lastModifiedBy>van der Vorst, Joram (J)</cp:lastModifiedBy>
  <dcterms:created xsi:type="dcterms:W3CDTF">2018-08-24T06:46:08Z</dcterms:created>
  <dcterms:modified xsi:type="dcterms:W3CDTF">2018-08-24T08:10:29Z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_Steward">
    <vt:lpwstr>Van der Vorst D u654378</vt:lpwstr>
  </property>
  <property fmtid="{D5CDD505-2E9C-101B-9397-08002B2CF9AE}" pid="3" name="Update_Footer">
    <vt:lpwstr>No</vt:lpwstr>
  </property>
  <property fmtid="{D5CDD505-2E9C-101B-9397-08002B2CF9AE}" pid="4" name="Radio_Button">
    <vt:lpwstr>NONE</vt:lpwstr>
  </property>
  <property fmtid="{D5CDD505-2E9C-101B-9397-08002B2CF9AE}" pid="5" name="Information_Classification">
    <vt:lpwstr>PERSONAL AND CONFIDENTIAL</vt:lpwstr>
  </property>
  <property fmtid="{D5CDD505-2E9C-101B-9397-08002B2CF9AE}" pid="6" name="Record_Title_ID">
    <vt:lpwstr>72</vt:lpwstr>
  </property>
  <property fmtid="{D5CDD505-2E9C-101B-9397-08002B2CF9AE}" pid="7" name="Initial_Creation_Date">
    <vt:filetime>2018-08-24T06:46:07Z</vt:filetime>
  </property>
  <property fmtid="{D5CDD505-2E9C-101B-9397-08002B2CF9AE}" pid="8" name="Retention_Period_Start_Date">
    <vt:filetime>2018-08-24T08:10:18Z</vt:filetime>
  </property>
  <property fmtid="{D5CDD505-2E9C-101B-9397-08002B2CF9AE}" pid="9" name="Last_Reviewed_Date">
    <vt:lpwstr/>
  </property>
  <property fmtid="{D5CDD505-2E9C-101B-9397-08002B2CF9AE}" pid="10" name="Retention_Review_Frequency">
    <vt:lpwstr/>
  </property>
</Properties>
</file>