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Override4.xml" ContentType="application/vnd.openxmlformats-officedocument.themeOverride+xml"/>
  <Override PartName="/xl/charts/chart4.xml" ContentType="application/vnd.openxmlformats-officedocument.drawingml.chart+xml"/>
  <Override PartName="/xl/worksheets/sheet1.xml" ContentType="application/vnd.openxmlformats-officedocument.spreadsheetml.worksheet+xml"/>
  <Override PartName="/xl/drawings/drawing4.xml" ContentType="application/vnd.openxmlformats-officedocument.drawing+xml"/>
  <Override PartName="/xl/theme/themeOverride3.xml" ContentType="application/vnd.openxmlformats-officedocument.themeOverrid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heme/themeOverride2.xml" ContentType="application/vnd.openxmlformats-officedocument.themeOverride+xml"/>
  <Override PartName="/xl/charts/chart3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05"/>
  <workbookPr defaultThemeVersion="124226"/>
  <xr:revisionPtr revIDLastSave="0" documentId="8_{A3F99395-88C8-DE4A-A1DF-633A8F397B49}" xr6:coauthVersionLast="33" xr6:coauthVersionMax="33" xr10:uidLastSave="{00000000-0000-0000-0000-000000000000}"/>
  <bookViews>
    <workbookView xWindow="240" yWindow="105" windowWidth="22995" windowHeight="14130" xr2:uid="{00000000-000D-0000-FFFF-FFFF00000000}"/>
  </bookViews>
  <sheets>
    <sheet name="Meetblad" sheetId="4" r:id="rId1"/>
    <sheet name="EL34v3.0-L1" sheetId="5" r:id="rId2"/>
    <sheet name="EL34v3.0-L2" sheetId="6" r:id="rId3"/>
    <sheet name="Baxandall standaard" sheetId="7" r:id="rId4"/>
    <sheet name="Baxandall modified" sheetId="8" r:id="rId5"/>
  </sheets>
  <calcPr calcId="179016"/>
</workbook>
</file>

<file path=xl/calcChain.xml><?xml version="1.0" encoding="utf-8"?>
<calcChain xmlns="http://schemas.openxmlformats.org/spreadsheetml/2006/main">
  <c r="C62" i="6" l="1"/>
  <c r="C61" i="6"/>
  <c r="C60" i="6"/>
  <c r="C59" i="6"/>
  <c r="C58" i="6"/>
  <c r="C57" i="6"/>
  <c r="C56" i="6"/>
  <c r="C55" i="6"/>
  <c r="C54" i="6"/>
  <c r="C53" i="6"/>
  <c r="C52" i="6"/>
  <c r="C51" i="6"/>
  <c r="C50" i="6"/>
  <c r="C49" i="6"/>
  <c r="C48" i="6"/>
  <c r="C47" i="6"/>
  <c r="C46" i="6"/>
  <c r="C45" i="6"/>
  <c r="C44" i="6"/>
  <c r="C43" i="6"/>
  <c r="C42" i="6"/>
  <c r="C41" i="6"/>
  <c r="C40" i="6"/>
  <c r="C39" i="6"/>
  <c r="C38" i="6"/>
  <c r="C37" i="6"/>
  <c r="C36" i="6"/>
  <c r="C35" i="6"/>
  <c r="C34" i="6"/>
  <c r="C33" i="6"/>
  <c r="C32" i="6"/>
  <c r="C31" i="6"/>
  <c r="C30" i="6"/>
  <c r="C29" i="6"/>
  <c r="C28" i="6"/>
  <c r="C27" i="6"/>
  <c r="C26" i="6"/>
  <c r="C25" i="6"/>
  <c r="C24" i="6"/>
  <c r="C23" i="6"/>
  <c r="C22" i="6"/>
  <c r="C21" i="6"/>
  <c r="C20" i="6"/>
  <c r="C19" i="6"/>
  <c r="C18" i="6"/>
  <c r="C17" i="6"/>
  <c r="C16" i="6"/>
  <c r="C15" i="6"/>
  <c r="C14" i="6"/>
  <c r="C13" i="6"/>
  <c r="C12" i="6"/>
  <c r="C11" i="6"/>
  <c r="C10" i="6"/>
  <c r="C9" i="6"/>
  <c r="C8" i="6"/>
  <c r="C7" i="6"/>
  <c r="C6" i="6"/>
  <c r="C5" i="6"/>
  <c r="C4" i="6"/>
  <c r="C3" i="6"/>
  <c r="C2" i="6"/>
  <c r="C2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40" i="5"/>
  <c r="C41" i="5"/>
  <c r="C42" i="5"/>
  <c r="C43" i="5"/>
  <c r="C44" i="5"/>
  <c r="C45" i="5"/>
  <c r="C46" i="5"/>
  <c r="C47" i="5"/>
  <c r="C48" i="5"/>
  <c r="C49" i="5"/>
  <c r="C50" i="5"/>
  <c r="C51" i="5"/>
  <c r="C52" i="5"/>
  <c r="C53" i="5"/>
  <c r="C54" i="5"/>
  <c r="C55" i="5"/>
  <c r="C56" i="5"/>
  <c r="C57" i="5"/>
  <c r="C58" i="5"/>
  <c r="C59" i="5"/>
  <c r="C60" i="5"/>
  <c r="C61" i="5"/>
  <c r="C62" i="5"/>
  <c r="C3" i="5"/>
  <c r="C4" i="5"/>
  <c r="C5" i="5"/>
  <c r="C6" i="5"/>
  <c r="C7" i="5"/>
  <c r="C8" i="5"/>
  <c r="C9" i="5"/>
  <c r="C10" i="5"/>
  <c r="C11" i="5"/>
  <c r="C12" i="5"/>
  <c r="C13" i="5"/>
  <c r="C14" i="5"/>
  <c r="C15" i="5"/>
  <c r="C16" i="5"/>
  <c r="C17" i="5"/>
  <c r="C18" i="5"/>
  <c r="C19" i="5"/>
  <c r="C20" i="5"/>
  <c r="C21" i="5"/>
  <c r="I41" i="8"/>
  <c r="F41" i="8"/>
  <c r="C41" i="8"/>
  <c r="I40" i="8"/>
  <c r="F40" i="8"/>
  <c r="C40" i="8"/>
  <c r="I39" i="8"/>
  <c r="F39" i="8"/>
  <c r="C39" i="8"/>
  <c r="I38" i="8"/>
  <c r="F38" i="8"/>
  <c r="C38" i="8"/>
  <c r="I37" i="8"/>
  <c r="F37" i="8"/>
  <c r="C37" i="8"/>
  <c r="I36" i="8"/>
  <c r="F36" i="8"/>
  <c r="C36" i="8"/>
  <c r="I35" i="8"/>
  <c r="F35" i="8"/>
  <c r="C35" i="8"/>
  <c r="I34" i="8"/>
  <c r="F34" i="8"/>
  <c r="C34" i="8"/>
  <c r="I33" i="8"/>
  <c r="F33" i="8"/>
  <c r="C33" i="8"/>
  <c r="I32" i="8"/>
  <c r="F32" i="8"/>
  <c r="C32" i="8"/>
  <c r="I31" i="8"/>
  <c r="F31" i="8"/>
  <c r="C31" i="8"/>
  <c r="I30" i="8"/>
  <c r="F30" i="8"/>
  <c r="C30" i="8"/>
  <c r="I29" i="8"/>
  <c r="F29" i="8"/>
  <c r="C29" i="8"/>
  <c r="I28" i="8"/>
  <c r="F28" i="8"/>
  <c r="C28" i="8"/>
  <c r="I27" i="8"/>
  <c r="F27" i="8"/>
  <c r="C27" i="8"/>
  <c r="I26" i="8"/>
  <c r="F26" i="8"/>
  <c r="C26" i="8"/>
  <c r="I25" i="8"/>
  <c r="F25" i="8"/>
  <c r="C25" i="8"/>
  <c r="I24" i="8"/>
  <c r="F24" i="8"/>
  <c r="C24" i="8"/>
  <c r="I23" i="8"/>
  <c r="F23" i="8"/>
  <c r="C23" i="8"/>
  <c r="I22" i="8"/>
  <c r="F22" i="8"/>
  <c r="C22" i="8"/>
  <c r="I21" i="8"/>
  <c r="F21" i="8"/>
  <c r="C21" i="8"/>
  <c r="I20" i="8"/>
  <c r="F20" i="8"/>
  <c r="C20" i="8"/>
  <c r="I19" i="8"/>
  <c r="F19" i="8"/>
  <c r="C19" i="8"/>
  <c r="I18" i="8"/>
  <c r="F18" i="8"/>
  <c r="C18" i="8"/>
  <c r="I17" i="8"/>
  <c r="F17" i="8"/>
  <c r="C17" i="8"/>
  <c r="I16" i="8"/>
  <c r="F16" i="8"/>
  <c r="C16" i="8"/>
  <c r="I15" i="8"/>
  <c r="F15" i="8"/>
  <c r="C15" i="8"/>
  <c r="I14" i="8"/>
  <c r="F14" i="8"/>
  <c r="C14" i="8"/>
  <c r="I13" i="8"/>
  <c r="F13" i="8"/>
  <c r="C13" i="8"/>
  <c r="I12" i="8"/>
  <c r="F12" i="8"/>
  <c r="C12" i="8"/>
  <c r="I11" i="8"/>
  <c r="F11" i="8"/>
  <c r="C11" i="8"/>
  <c r="I10" i="8"/>
  <c r="F10" i="8"/>
  <c r="C10" i="8"/>
  <c r="I9" i="8"/>
  <c r="F9" i="8"/>
  <c r="C9" i="8"/>
  <c r="I8" i="8"/>
  <c r="F8" i="8"/>
  <c r="C8" i="8"/>
  <c r="I7" i="8"/>
  <c r="F7" i="8"/>
  <c r="C7" i="8"/>
  <c r="I6" i="8"/>
  <c r="F6" i="8"/>
  <c r="C6" i="8"/>
  <c r="I5" i="8"/>
  <c r="F5" i="8"/>
  <c r="C5" i="8"/>
  <c r="I4" i="8"/>
  <c r="F4" i="8"/>
  <c r="C4" i="8"/>
  <c r="I5" i="7"/>
  <c r="I6" i="7"/>
  <c r="I7" i="7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" i="7"/>
  <c r="F5" i="7"/>
  <c r="F6" i="7"/>
  <c r="F7" i="7"/>
  <c r="F8" i="7"/>
  <c r="F9" i="7"/>
  <c r="F10" i="7"/>
  <c r="F11" i="7"/>
  <c r="F12" i="7"/>
  <c r="F13" i="7"/>
  <c r="F14" i="7"/>
  <c r="F15" i="7"/>
  <c r="F16" i="7"/>
  <c r="F17" i="7"/>
  <c r="F18" i="7"/>
  <c r="F19" i="7"/>
  <c r="F20" i="7"/>
  <c r="F21" i="7"/>
  <c r="F22" i="7"/>
  <c r="F23" i="7"/>
  <c r="F24" i="7"/>
  <c r="F25" i="7"/>
  <c r="F26" i="7"/>
  <c r="F27" i="7"/>
  <c r="F28" i="7"/>
  <c r="F29" i="7"/>
  <c r="F30" i="7"/>
  <c r="F31" i="7"/>
  <c r="F32" i="7"/>
  <c r="F33" i="7"/>
  <c r="F34" i="7"/>
  <c r="F35" i="7"/>
  <c r="F36" i="7"/>
  <c r="F37" i="7"/>
  <c r="F38" i="7"/>
  <c r="F39" i="7"/>
  <c r="F40" i="7"/>
  <c r="F41" i="7"/>
  <c r="F4" i="7"/>
  <c r="C41" i="7"/>
  <c r="C40" i="7"/>
  <c r="C39" i="7"/>
  <c r="C38" i="7"/>
  <c r="C37" i="7"/>
  <c r="C36" i="7"/>
  <c r="C35" i="7"/>
  <c r="C34" i="7"/>
  <c r="C33" i="7"/>
  <c r="C32" i="7"/>
  <c r="C31" i="7"/>
  <c r="C30" i="7"/>
  <c r="C29" i="7"/>
  <c r="C28" i="7"/>
  <c r="C27" i="7"/>
  <c r="C26" i="7"/>
  <c r="C25" i="7"/>
  <c r="C24" i="7"/>
  <c r="C23" i="7"/>
  <c r="C22" i="7"/>
  <c r="C21" i="7"/>
  <c r="C20" i="7"/>
  <c r="C19" i="7"/>
  <c r="C18" i="7"/>
  <c r="C17" i="7"/>
  <c r="C16" i="7"/>
  <c r="C15" i="7"/>
  <c r="C14" i="7"/>
  <c r="C13" i="7"/>
  <c r="C12" i="7"/>
  <c r="C11" i="7"/>
  <c r="C10" i="7"/>
  <c r="C9" i="7"/>
  <c r="C8" i="7"/>
  <c r="C7" i="7"/>
  <c r="C6" i="7"/>
  <c r="C5" i="7"/>
  <c r="C4" i="7"/>
</calcChain>
</file>

<file path=xl/sharedStrings.xml><?xml version="1.0" encoding="utf-8"?>
<sst xmlns="http://schemas.openxmlformats.org/spreadsheetml/2006/main" count="644" uniqueCount="164">
  <si>
    <r>
      <t xml:space="preserve">Belasting = </t>
    </r>
    <r>
      <rPr>
        <sz val="10"/>
        <rFont val="Arial"/>
        <family val="2"/>
      </rPr>
      <t>………………………………………………………....</t>
    </r>
  </si>
  <si>
    <t>f (Hz)</t>
  </si>
  <si>
    <t>Vo (Vpp)</t>
  </si>
  <si>
    <t>freq.</t>
  </si>
  <si>
    <t>Vu (V)</t>
  </si>
  <si>
    <t>dev. 1kHz</t>
  </si>
  <si>
    <t>BASS en TREBLE middenstand</t>
  </si>
  <si>
    <t>max. BASS en min. TREBLE</t>
  </si>
  <si>
    <t>min. BASS en max. TREBLE</t>
  </si>
  <si>
    <t>Toonregeling karakteristiek</t>
  </si>
  <si>
    <t>R16 en R18 (56k) verkleind naar 18k voor meer treble</t>
  </si>
  <si>
    <t>10K</t>
  </si>
  <si>
    <t>12K</t>
  </si>
  <si>
    <t>11K</t>
  </si>
  <si>
    <t>13K</t>
  </si>
  <si>
    <t>14K</t>
  </si>
  <si>
    <t>15K</t>
  </si>
  <si>
    <t>16K</t>
  </si>
  <si>
    <t>17K</t>
  </si>
  <si>
    <t>18K</t>
  </si>
  <si>
    <t>1K</t>
  </si>
  <si>
    <t>2K</t>
  </si>
  <si>
    <t>3K</t>
  </si>
  <si>
    <t>4K</t>
  </si>
  <si>
    <t>5K</t>
  </si>
  <si>
    <t>6K</t>
  </si>
  <si>
    <t>7K</t>
  </si>
  <si>
    <t>8K</t>
  </si>
  <si>
    <t>9K</t>
  </si>
  <si>
    <t>19K</t>
  </si>
  <si>
    <t>20K</t>
  </si>
  <si>
    <t>21K</t>
  </si>
  <si>
    <t>23K</t>
  </si>
  <si>
    <t>24K</t>
  </si>
  <si>
    <t>25K</t>
  </si>
  <si>
    <t>26K</t>
  </si>
  <si>
    <t>27K</t>
  </si>
  <si>
    <t>28K</t>
  </si>
  <si>
    <t>29K</t>
  </si>
  <si>
    <t>22K</t>
  </si>
  <si>
    <t>30K</t>
  </si>
  <si>
    <r>
      <t xml:space="preserve">Belasting = </t>
    </r>
    <r>
      <rPr>
        <sz val="10"/>
        <rFont val="Arial"/>
        <family val="2"/>
      </rPr>
      <t xml:space="preserve">……………………...
</t>
    </r>
    <r>
      <rPr>
        <b/>
        <sz val="10"/>
        <rFont val="Arial"/>
        <family val="2"/>
      </rPr>
      <t xml:space="preserve">HS = </t>
    </r>
    <r>
      <rPr>
        <sz val="10"/>
        <rFont val="Arial"/>
        <family val="2"/>
      </rPr>
      <t>………………………………</t>
    </r>
  </si>
  <si>
    <t>Vo (VPP)</t>
  </si>
  <si>
    <t>F (Hz)</t>
  </si>
  <si>
    <t>F (hz)</t>
  </si>
  <si>
    <t>V0 (VPP)</t>
  </si>
  <si>
    <t>31K</t>
  </si>
  <si>
    <t>32K</t>
  </si>
  <si>
    <t>33K</t>
  </si>
  <si>
    <t>34K</t>
  </si>
  <si>
    <t>35K</t>
  </si>
  <si>
    <t>36K</t>
  </si>
  <si>
    <t>37K</t>
  </si>
  <si>
    <t>38K</t>
  </si>
  <si>
    <t>39K</t>
  </si>
  <si>
    <t>40K</t>
  </si>
  <si>
    <t>41K</t>
  </si>
  <si>
    <t>42K</t>
  </si>
  <si>
    <t>43K</t>
  </si>
  <si>
    <t>44K</t>
  </si>
  <si>
    <t>45K</t>
  </si>
  <si>
    <t>46K</t>
  </si>
  <si>
    <t>47K</t>
  </si>
  <si>
    <t>48K</t>
  </si>
  <si>
    <t>49K</t>
  </si>
  <si>
    <t>50K</t>
  </si>
  <si>
    <t>51K</t>
  </si>
  <si>
    <t>52K</t>
  </si>
  <si>
    <t>53K</t>
  </si>
  <si>
    <t>54K</t>
  </si>
  <si>
    <t>55K</t>
  </si>
  <si>
    <t>56K</t>
  </si>
  <si>
    <t>57K</t>
  </si>
  <si>
    <t>58K</t>
  </si>
  <si>
    <t>59K</t>
  </si>
  <si>
    <t>60K</t>
  </si>
  <si>
    <t>61K</t>
  </si>
  <si>
    <t>62K</t>
  </si>
  <si>
    <t>63K</t>
  </si>
  <si>
    <t>64K</t>
  </si>
  <si>
    <t>65K</t>
  </si>
  <si>
    <t>66K</t>
  </si>
  <si>
    <t>67K</t>
  </si>
  <si>
    <t>68K</t>
  </si>
  <si>
    <t>69K</t>
  </si>
  <si>
    <t>70K</t>
  </si>
  <si>
    <t>71K</t>
  </si>
  <si>
    <t>72K</t>
  </si>
  <si>
    <t>73K</t>
  </si>
  <si>
    <t>74K</t>
  </si>
  <si>
    <t>75K</t>
  </si>
  <si>
    <t>76K</t>
  </si>
  <si>
    <t>77K</t>
  </si>
  <si>
    <t>78K</t>
  </si>
  <si>
    <t>79K</t>
  </si>
  <si>
    <t>81K</t>
  </si>
  <si>
    <t>82K</t>
  </si>
  <si>
    <t>83K</t>
  </si>
  <si>
    <t>84K</t>
  </si>
  <si>
    <t>85K</t>
  </si>
  <si>
    <t>86K</t>
  </si>
  <si>
    <t>87K</t>
  </si>
  <si>
    <t>88K</t>
  </si>
  <si>
    <t>89K</t>
  </si>
  <si>
    <t>90K</t>
  </si>
  <si>
    <t>80K</t>
  </si>
  <si>
    <t>91K</t>
  </si>
  <si>
    <t>92K</t>
  </si>
  <si>
    <t>93K</t>
  </si>
  <si>
    <t>94K</t>
  </si>
  <si>
    <t>95K</t>
  </si>
  <si>
    <t>96K</t>
  </si>
  <si>
    <t>97K</t>
  </si>
  <si>
    <t>98K</t>
  </si>
  <si>
    <t>99K</t>
  </si>
  <si>
    <t>100K</t>
  </si>
  <si>
    <t>F(hz)</t>
  </si>
  <si>
    <t>F(Hz)</t>
  </si>
  <si>
    <t>Vo(VPP)</t>
  </si>
  <si>
    <t>Vo9VPP)</t>
  </si>
  <si>
    <t>7.78</t>
  </si>
  <si>
    <t>8.04</t>
  </si>
  <si>
    <t>8.08</t>
  </si>
  <si>
    <t>8.24</t>
  </si>
  <si>
    <t>8.25</t>
  </si>
  <si>
    <t>8.20</t>
  </si>
  <si>
    <t>8.30</t>
  </si>
  <si>
    <t>8.3</t>
  </si>
  <si>
    <t>8.31</t>
  </si>
  <si>
    <t>8.15</t>
  </si>
  <si>
    <t>8.09</t>
  </si>
  <si>
    <t>7.99</t>
  </si>
  <si>
    <t>7.88</t>
  </si>
  <si>
    <t>7.85</t>
  </si>
  <si>
    <t>7.77</t>
  </si>
  <si>
    <t>7.70</t>
  </si>
  <si>
    <t>7.66</t>
  </si>
  <si>
    <t>7.62</t>
  </si>
  <si>
    <t>7.55</t>
  </si>
  <si>
    <t>7.45</t>
  </si>
  <si>
    <t>7.35</t>
  </si>
  <si>
    <t>7.29</t>
  </si>
  <si>
    <t>7.23</t>
  </si>
  <si>
    <t>7.2</t>
  </si>
  <si>
    <t>7.15</t>
  </si>
  <si>
    <t>7.1</t>
  </si>
  <si>
    <t>7.02</t>
  </si>
  <si>
    <t>6.97</t>
  </si>
  <si>
    <t>6.91</t>
  </si>
  <si>
    <t>6.86</t>
  </si>
  <si>
    <t>6.81</t>
  </si>
  <si>
    <t>6.75</t>
  </si>
  <si>
    <t>6.70</t>
  </si>
  <si>
    <t>6.65</t>
  </si>
  <si>
    <t>6.55</t>
  </si>
  <si>
    <t>6.54</t>
  </si>
  <si>
    <t>6.43</t>
  </si>
  <si>
    <t>6.38</t>
  </si>
  <si>
    <t>6.33</t>
  </si>
  <si>
    <t>6.27</t>
  </si>
  <si>
    <t>6.21</t>
  </si>
  <si>
    <t>6.20</t>
  </si>
  <si>
    <t>6.11</t>
  </si>
  <si>
    <t>6.05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</si>
</sst>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1"/>
      <color indexed="12"/>
      <name val="Arial"/>
      <family val="2"/>
    </font>
    <font>
      <sz val="11"/>
      <color theme="1"/>
      <name val="Arial"/>
      <family val="2"/>
    </font>
    <font>
      <b/>
      <sz val="12"/>
      <color rgb="FF333333"/>
      <name val="Trebuchet MS"/>
      <family val="2"/>
    </font>
    <font>
      <b/>
      <sz val="16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theme="0" tint="-0.24994659260841701"/>
      </bottom>
      <diagonal/>
    </border>
    <border>
      <left/>
      <right/>
      <top style="thin">
        <color indexed="64"/>
      </top>
      <bottom style="thin">
        <color theme="0" tint="-0.24994659260841701"/>
      </bottom>
      <diagonal/>
    </border>
    <border>
      <left/>
      <right style="medium">
        <color indexed="64"/>
      </right>
      <top style="thin">
        <color indexed="64"/>
      </top>
      <bottom style="thin">
        <color theme="0" tint="-0.24994659260841701"/>
      </bottom>
      <diagonal/>
    </border>
    <border>
      <left style="medium">
        <color indexed="64"/>
      </left>
      <right/>
      <top style="thin">
        <color theme="0" tint="-0.24994659260841701"/>
      </top>
      <bottom style="medium">
        <color indexed="64"/>
      </bottom>
      <diagonal/>
    </border>
    <border>
      <left/>
      <right/>
      <top style="thin">
        <color theme="0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2499465926084170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4">
    <xf numFmtId="0" fontId="0" fillId="0" borderId="0" xfId="0"/>
    <xf numFmtId="0" fontId="1" fillId="0" borderId="0" xfId="1" applyAlignment="1">
      <alignment horizontal="center"/>
    </xf>
    <xf numFmtId="0" fontId="1" fillId="0" borderId="4" xfId="1" applyBorder="1" applyAlignment="1">
      <alignment horizontal="center"/>
    </xf>
    <xf numFmtId="0" fontId="1" fillId="0" borderId="5" xfId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0" xfId="1" applyFont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0" borderId="10" xfId="1" applyFont="1" applyBorder="1" applyAlignment="1">
      <alignment horizontal="center"/>
    </xf>
    <xf numFmtId="2" fontId="3" fillId="0" borderId="10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2" fontId="4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0" xfId="1"/>
    <xf numFmtId="2" fontId="1" fillId="0" borderId="0" xfId="1" applyNumberFormat="1"/>
    <xf numFmtId="2" fontId="3" fillId="0" borderId="13" xfId="1" applyNumberFormat="1" applyFont="1" applyBorder="1" applyAlignment="1">
      <alignment horizontal="center"/>
    </xf>
    <xf numFmtId="0" fontId="4" fillId="0" borderId="12" xfId="1" applyFont="1" applyBorder="1" applyAlignment="1">
      <alignment horizontal="center"/>
    </xf>
    <xf numFmtId="0" fontId="5" fillId="0" borderId="0" xfId="1" applyFont="1" applyBorder="1" applyAlignment="1">
      <alignment horizontal="center"/>
    </xf>
    <xf numFmtId="0" fontId="5" fillId="0" borderId="12" xfId="1" applyFont="1" applyBorder="1" applyAlignment="1">
      <alignment horizontal="center"/>
    </xf>
    <xf numFmtId="0" fontId="1" fillId="0" borderId="0" xfId="1" applyBorder="1"/>
    <xf numFmtId="0" fontId="1" fillId="0" borderId="12" xfId="1" applyBorder="1"/>
    <xf numFmtId="2" fontId="4" fillId="0" borderId="12" xfId="1" applyNumberFormat="1" applyFont="1" applyBorder="1" applyAlignment="1">
      <alignment horizontal="center"/>
    </xf>
    <xf numFmtId="2" fontId="1" fillId="0" borderId="12" xfId="1" applyNumberFormat="1" applyBorder="1"/>
    <xf numFmtId="2" fontId="6" fillId="0" borderId="0" xfId="1" applyNumberFormat="1" applyFont="1" applyBorder="1" applyAlignment="1">
      <alignment horizontal="center"/>
    </xf>
    <xf numFmtId="2" fontId="6" fillId="0" borderId="0" xfId="1" applyNumberFormat="1" applyFont="1" applyAlignment="1">
      <alignment horizontal="center"/>
    </xf>
    <xf numFmtId="0" fontId="7" fillId="0" borderId="0" xfId="0" applyFont="1"/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/>
    <xf numFmtId="0" fontId="1" fillId="0" borderId="20" xfId="1" applyBorder="1" applyAlignment="1"/>
    <xf numFmtId="0" fontId="1" fillId="0" borderId="21" xfId="1" applyBorder="1" applyAlignment="1"/>
    <xf numFmtId="0" fontId="4" fillId="0" borderId="0" xfId="1" applyFont="1"/>
    <xf numFmtId="0" fontId="3" fillId="0" borderId="10" xfId="1" applyFont="1" applyBorder="1" applyAlignment="1" applyProtection="1">
      <alignment horizontal="center"/>
      <protection locked="0"/>
    </xf>
    <xf numFmtId="0" fontId="3" fillId="0" borderId="0" xfId="1" applyFont="1" applyBorder="1" applyAlignment="1" applyProtection="1">
      <alignment horizontal="center"/>
      <protection locked="0"/>
    </xf>
    <xf numFmtId="0" fontId="4" fillId="0" borderId="0" xfId="1" applyFont="1" applyBorder="1" applyAlignment="1" applyProtection="1">
      <alignment horizontal="center"/>
      <protection locked="0"/>
    </xf>
    <xf numFmtId="2" fontId="4" fillId="0" borderId="0" xfId="1" applyNumberFormat="1" applyFont="1" applyBorder="1" applyAlignment="1" applyProtection="1">
      <alignment horizontal="center"/>
      <protection locked="0"/>
    </xf>
    <xf numFmtId="0" fontId="4" fillId="0" borderId="0" xfId="1" applyFont="1" applyAlignment="1" applyProtection="1">
      <alignment horizontal="center"/>
      <protection locked="0"/>
    </xf>
    <xf numFmtId="2" fontId="4" fillId="0" borderId="0" xfId="1" applyNumberFormat="1" applyFont="1" applyAlignment="1" applyProtection="1">
      <alignment horizontal="center"/>
      <protection locked="0"/>
    </xf>
    <xf numFmtId="0" fontId="1" fillId="0" borderId="0" xfId="1" applyProtection="1">
      <protection locked="0"/>
    </xf>
    <xf numFmtId="3" fontId="1" fillId="0" borderId="0" xfId="1" applyNumberFormat="1" applyAlignment="1">
      <alignment horizontal="center"/>
    </xf>
    <xf numFmtId="0" fontId="2" fillId="0" borderId="1" xfId="1" applyFont="1" applyBorder="1" applyAlignment="1">
      <alignment horizontal="left" vertical="top" wrapText="1"/>
    </xf>
    <xf numFmtId="0" fontId="2" fillId="0" borderId="2" xfId="1" applyFont="1" applyBorder="1" applyAlignment="1">
      <alignment horizontal="left" vertical="top" wrapText="1"/>
    </xf>
    <xf numFmtId="0" fontId="2" fillId="0" borderId="3" xfId="1" applyFont="1" applyBorder="1" applyAlignment="1">
      <alignment horizontal="left" vertical="top" wrapText="1"/>
    </xf>
    <xf numFmtId="0" fontId="8" fillId="0" borderId="0" xfId="1" applyFont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2" fillId="0" borderId="15" xfId="1" applyFont="1" applyBorder="1" applyAlignment="1">
      <alignment horizontal="center" vertical="center"/>
    </xf>
  </cellXfs>
  <cellStyles count="2">
    <cellStyle name="Standaard" xfId="0" builtinId="0"/>
    <cellStyle name="Standaard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</a:t>
            </a:r>
            <a:r>
              <a:rPr lang="en-US" sz="1800" b="1" i="0" u="none" strike="noStrike" baseline="0">
                <a:effectLst/>
              </a:rPr>
              <a:t>links kanaal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5Hz - 135kHz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met minimale globale feedback</a:t>
            </a:r>
            <a:endParaRPr lang="en-US"/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'EL34v3.0-L1'!$C$1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'EL34v3.0-L1'!$A$2:$A$62</c:f>
              <c:numCache>
                <c:formatCode>General</c:formatCode>
                <c:ptCount val="61"/>
                <c:pt idx="0">
                  <c:v>5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400</c:v>
                </c:pt>
                <c:pt idx="14">
                  <c:v>500</c:v>
                </c:pt>
                <c:pt idx="15">
                  <c:v>600</c:v>
                </c:pt>
                <c:pt idx="16">
                  <c:v>700</c:v>
                </c:pt>
                <c:pt idx="17">
                  <c:v>800</c:v>
                </c:pt>
                <c:pt idx="18">
                  <c:v>900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4000</c:v>
                </c:pt>
                <c:pt idx="23">
                  <c:v>5000</c:v>
                </c:pt>
                <c:pt idx="24">
                  <c:v>6000</c:v>
                </c:pt>
                <c:pt idx="25">
                  <c:v>7000</c:v>
                </c:pt>
                <c:pt idx="26">
                  <c:v>8000</c:v>
                </c:pt>
                <c:pt idx="27">
                  <c:v>9000</c:v>
                </c:pt>
                <c:pt idx="28">
                  <c:v>10000</c:v>
                </c:pt>
                <c:pt idx="29">
                  <c:v>11000</c:v>
                </c:pt>
                <c:pt idx="30">
                  <c:v>12000</c:v>
                </c:pt>
                <c:pt idx="31">
                  <c:v>13000</c:v>
                </c:pt>
                <c:pt idx="32">
                  <c:v>14000</c:v>
                </c:pt>
                <c:pt idx="33">
                  <c:v>15000</c:v>
                </c:pt>
                <c:pt idx="34">
                  <c:v>16000</c:v>
                </c:pt>
                <c:pt idx="35">
                  <c:v>17000</c:v>
                </c:pt>
                <c:pt idx="36">
                  <c:v>18000</c:v>
                </c:pt>
                <c:pt idx="37">
                  <c:v>19000</c:v>
                </c:pt>
                <c:pt idx="38">
                  <c:v>20000</c:v>
                </c:pt>
                <c:pt idx="39">
                  <c:v>21000</c:v>
                </c:pt>
                <c:pt idx="40">
                  <c:v>22000</c:v>
                </c:pt>
                <c:pt idx="41">
                  <c:v>23000</c:v>
                </c:pt>
                <c:pt idx="42">
                  <c:v>24000</c:v>
                </c:pt>
                <c:pt idx="43">
                  <c:v>25000</c:v>
                </c:pt>
                <c:pt idx="44">
                  <c:v>26000</c:v>
                </c:pt>
                <c:pt idx="45">
                  <c:v>27000</c:v>
                </c:pt>
                <c:pt idx="46">
                  <c:v>28000</c:v>
                </c:pt>
                <c:pt idx="47">
                  <c:v>29000</c:v>
                </c:pt>
                <c:pt idx="48">
                  <c:v>30000</c:v>
                </c:pt>
                <c:pt idx="49">
                  <c:v>40000</c:v>
                </c:pt>
                <c:pt idx="50">
                  <c:v>50000</c:v>
                </c:pt>
                <c:pt idx="51">
                  <c:v>60000</c:v>
                </c:pt>
                <c:pt idx="52">
                  <c:v>70000</c:v>
                </c:pt>
                <c:pt idx="53">
                  <c:v>80000</c:v>
                </c:pt>
                <c:pt idx="54">
                  <c:v>90000</c:v>
                </c:pt>
                <c:pt idx="55">
                  <c:v>100000</c:v>
                </c:pt>
                <c:pt idx="56">
                  <c:v>110000</c:v>
                </c:pt>
                <c:pt idx="57">
                  <c:v>120000</c:v>
                </c:pt>
                <c:pt idx="58">
                  <c:v>130000</c:v>
                </c:pt>
                <c:pt idx="59">
                  <c:v>140000</c:v>
                </c:pt>
                <c:pt idx="60">
                  <c:v>150000</c:v>
                </c:pt>
              </c:numCache>
            </c:numRef>
          </c:xVal>
          <c:yVal>
            <c:numRef>
              <c:f>'EL34v3.0-L1'!$C$2:$C$62</c:f>
              <c:numCache>
                <c:formatCode>0.00</c:formatCode>
                <c:ptCount val="61"/>
                <c:pt idx="0">
                  <c:v>-0.44552789422304506</c:v>
                </c:pt>
                <c:pt idx="1">
                  <c:v>-0.21990768602926386</c:v>
                </c:pt>
                <c:pt idx="2">
                  <c:v>-0.10925791403004276</c:v>
                </c:pt>
                <c:pt idx="3">
                  <c:v>-0.10925791403004276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0.10790063773412288</c:v>
                </c:pt>
                <c:pt idx="10">
                  <c:v>0.10790063773412288</c:v>
                </c:pt>
                <c:pt idx="11">
                  <c:v>0.10790063773412288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-0.10925791403004276</c:v>
                </c:pt>
                <c:pt idx="44">
                  <c:v>-0.10925791403004276</c:v>
                </c:pt>
                <c:pt idx="45">
                  <c:v>-0.10925791403004276</c:v>
                </c:pt>
                <c:pt idx="46">
                  <c:v>-0.10925791403004276</c:v>
                </c:pt>
                <c:pt idx="47">
                  <c:v>-0.10925791403004276</c:v>
                </c:pt>
                <c:pt idx="48">
                  <c:v>-0.10925791403004276</c:v>
                </c:pt>
                <c:pt idx="49">
                  <c:v>-0.10925791403004276</c:v>
                </c:pt>
                <c:pt idx="50">
                  <c:v>-0.21990768602926386</c:v>
                </c:pt>
                <c:pt idx="51">
                  <c:v>-0.21990768602926386</c:v>
                </c:pt>
                <c:pt idx="52">
                  <c:v>-0.33198523638923405</c:v>
                </c:pt>
                <c:pt idx="53">
                  <c:v>-0.56057447200487076</c:v>
                </c:pt>
                <c:pt idx="54">
                  <c:v>-0.67716534521934735</c:v>
                </c:pt>
                <c:pt idx="55">
                  <c:v>-0.91514981121350236</c:v>
                </c:pt>
                <c:pt idx="56">
                  <c:v>-1.4116214857141456</c:v>
                </c:pt>
                <c:pt idx="57">
                  <c:v>-2.074988750767238</c:v>
                </c:pt>
                <c:pt idx="58">
                  <c:v>-2.6447595069959871</c:v>
                </c:pt>
                <c:pt idx="59">
                  <c:v>-3.2545459499539948</c:v>
                </c:pt>
                <c:pt idx="60">
                  <c:v>-4.0823996531184958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982-415D-B050-1C511F43A7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621120"/>
        <c:axId val="119623040"/>
      </c:scatterChart>
      <c:valAx>
        <c:axId val="119621120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119623040"/>
        <c:crosses val="autoZero"/>
        <c:crossBetween val="midCat"/>
      </c:valAx>
      <c:valAx>
        <c:axId val="119623040"/>
        <c:scaling>
          <c:orientation val="minMax"/>
          <c:min val="-4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621120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Deviatie t.o.v. 1kHz - links</a:t>
            </a:r>
            <a:r>
              <a:rPr lang="en-US" sz="1800" b="1" i="0" u="none" strike="noStrike" baseline="0">
                <a:effectLst/>
              </a:rPr>
              <a:t> kanaal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7Hz - 50kHz @-1dB</a:t>
            </a:r>
          </a:p>
          <a:p>
            <a:pPr>
              <a:defRPr/>
            </a:pPr>
            <a:r>
              <a:rPr lang="en-US" sz="1800" b="1" i="0" u="none" strike="noStrike" baseline="0">
                <a:effectLst/>
              </a:rPr>
              <a:t>zonder Globale feedback</a:t>
            </a:r>
            <a:endParaRPr lang="en-US"/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'EL34v3.0-L2'!$C$1</c:f>
              <c:strCache>
                <c:ptCount val="1"/>
                <c:pt idx="0">
                  <c:v>dev. 1kHz</c:v>
                </c:pt>
              </c:strCache>
            </c:strRef>
          </c:tx>
          <c:marker>
            <c:symbol val="none"/>
          </c:marker>
          <c:xVal>
            <c:numRef>
              <c:f>'EL34v3.0-L2'!$A$2:$A$62</c:f>
              <c:numCache>
                <c:formatCode>General</c:formatCode>
                <c:ptCount val="61"/>
                <c:pt idx="0">
                  <c:v>7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200</c:v>
                </c:pt>
                <c:pt idx="12">
                  <c:v>300</c:v>
                </c:pt>
                <c:pt idx="13">
                  <c:v>400</c:v>
                </c:pt>
                <c:pt idx="14">
                  <c:v>500</c:v>
                </c:pt>
                <c:pt idx="15">
                  <c:v>600</c:v>
                </c:pt>
                <c:pt idx="16">
                  <c:v>700</c:v>
                </c:pt>
                <c:pt idx="17">
                  <c:v>800</c:v>
                </c:pt>
                <c:pt idx="18">
                  <c:v>900</c:v>
                </c:pt>
                <c:pt idx="19">
                  <c:v>1000</c:v>
                </c:pt>
                <c:pt idx="20">
                  <c:v>2000</c:v>
                </c:pt>
                <c:pt idx="21">
                  <c:v>3000</c:v>
                </c:pt>
                <c:pt idx="22">
                  <c:v>4000</c:v>
                </c:pt>
                <c:pt idx="23">
                  <c:v>5000</c:v>
                </c:pt>
                <c:pt idx="24">
                  <c:v>6000</c:v>
                </c:pt>
                <c:pt idx="25">
                  <c:v>7000</c:v>
                </c:pt>
                <c:pt idx="26">
                  <c:v>8000</c:v>
                </c:pt>
                <c:pt idx="27">
                  <c:v>9000</c:v>
                </c:pt>
                <c:pt idx="28">
                  <c:v>10000</c:v>
                </c:pt>
                <c:pt idx="29">
                  <c:v>11000</c:v>
                </c:pt>
                <c:pt idx="30">
                  <c:v>12000</c:v>
                </c:pt>
                <c:pt idx="31">
                  <c:v>13000</c:v>
                </c:pt>
                <c:pt idx="32">
                  <c:v>14000</c:v>
                </c:pt>
                <c:pt idx="33">
                  <c:v>15000</c:v>
                </c:pt>
                <c:pt idx="34">
                  <c:v>16000</c:v>
                </c:pt>
                <c:pt idx="35">
                  <c:v>17000</c:v>
                </c:pt>
                <c:pt idx="36">
                  <c:v>18000</c:v>
                </c:pt>
                <c:pt idx="37">
                  <c:v>19000</c:v>
                </c:pt>
                <c:pt idx="38">
                  <c:v>20000</c:v>
                </c:pt>
                <c:pt idx="39">
                  <c:v>21000</c:v>
                </c:pt>
                <c:pt idx="40">
                  <c:v>22000</c:v>
                </c:pt>
                <c:pt idx="41">
                  <c:v>23000</c:v>
                </c:pt>
                <c:pt idx="42">
                  <c:v>24000</c:v>
                </c:pt>
                <c:pt idx="43">
                  <c:v>25000</c:v>
                </c:pt>
                <c:pt idx="44">
                  <c:v>26000</c:v>
                </c:pt>
                <c:pt idx="45">
                  <c:v>27000</c:v>
                </c:pt>
                <c:pt idx="46">
                  <c:v>28000</c:v>
                </c:pt>
                <c:pt idx="47">
                  <c:v>29000</c:v>
                </c:pt>
                <c:pt idx="48">
                  <c:v>30000</c:v>
                </c:pt>
                <c:pt idx="49">
                  <c:v>40000</c:v>
                </c:pt>
                <c:pt idx="50">
                  <c:v>50000</c:v>
                </c:pt>
                <c:pt idx="51">
                  <c:v>60000</c:v>
                </c:pt>
                <c:pt idx="52">
                  <c:v>70000</c:v>
                </c:pt>
                <c:pt idx="53">
                  <c:v>80000</c:v>
                </c:pt>
                <c:pt idx="54">
                  <c:v>90000</c:v>
                </c:pt>
                <c:pt idx="55">
                  <c:v>100000</c:v>
                </c:pt>
                <c:pt idx="56">
                  <c:v>110000</c:v>
                </c:pt>
                <c:pt idx="57">
                  <c:v>120000</c:v>
                </c:pt>
                <c:pt idx="58">
                  <c:v>130000</c:v>
                </c:pt>
                <c:pt idx="59">
                  <c:v>140000</c:v>
                </c:pt>
                <c:pt idx="60">
                  <c:v>150000</c:v>
                </c:pt>
              </c:numCache>
            </c:numRef>
          </c:xVal>
          <c:yVal>
            <c:numRef>
              <c:f>'EL34v3.0-L2'!$C$2:$C$62</c:f>
              <c:numCache>
                <c:formatCode>0.00</c:formatCode>
                <c:ptCount val="61"/>
                <c:pt idx="0">
                  <c:v>-0.56057447200487076</c:v>
                </c:pt>
                <c:pt idx="1">
                  <c:v>-0.33198523638923405</c:v>
                </c:pt>
                <c:pt idx="2">
                  <c:v>-0.21990768602926386</c:v>
                </c:pt>
                <c:pt idx="3">
                  <c:v>-0.10925791403004276</c:v>
                </c:pt>
                <c:pt idx="4">
                  <c:v>0</c:v>
                </c:pt>
                <c:pt idx="5">
                  <c:v>0</c:v>
                </c:pt>
                <c:pt idx="6">
                  <c:v>0.10790063773412288</c:v>
                </c:pt>
                <c:pt idx="7">
                  <c:v>0.10790063773412288</c:v>
                </c:pt>
                <c:pt idx="8">
                  <c:v>0.10790063773412288</c:v>
                </c:pt>
                <c:pt idx="9">
                  <c:v>0.10790063773412288</c:v>
                </c:pt>
                <c:pt idx="10">
                  <c:v>0.10790063773412288</c:v>
                </c:pt>
                <c:pt idx="11">
                  <c:v>0.10790063773412288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-0.10925791403004276</c:v>
                </c:pt>
                <c:pt idx="29">
                  <c:v>-0.10925791403004276</c:v>
                </c:pt>
                <c:pt idx="30">
                  <c:v>-0.33198523638923405</c:v>
                </c:pt>
                <c:pt idx="31">
                  <c:v>-0.33198523638923405</c:v>
                </c:pt>
                <c:pt idx="32">
                  <c:v>-0.21990768602926386</c:v>
                </c:pt>
                <c:pt idx="33">
                  <c:v>-0.21990768602926386</c:v>
                </c:pt>
                <c:pt idx="34">
                  <c:v>-0.21990768602926386</c:v>
                </c:pt>
                <c:pt idx="35">
                  <c:v>-0.21990768602926386</c:v>
                </c:pt>
                <c:pt idx="36">
                  <c:v>-0.21990768602926386</c:v>
                </c:pt>
                <c:pt idx="37">
                  <c:v>-0.21990768602926386</c:v>
                </c:pt>
                <c:pt idx="38">
                  <c:v>-0.21990768602926386</c:v>
                </c:pt>
                <c:pt idx="39">
                  <c:v>-0.33198523638923405</c:v>
                </c:pt>
                <c:pt idx="40">
                  <c:v>-0.33198523638923405</c:v>
                </c:pt>
                <c:pt idx="41">
                  <c:v>-0.33198523638923405</c:v>
                </c:pt>
                <c:pt idx="42">
                  <c:v>-0.44552789422304506</c:v>
                </c:pt>
                <c:pt idx="43">
                  <c:v>-0.44552789422304506</c:v>
                </c:pt>
                <c:pt idx="44">
                  <c:v>-0.56057447200487076</c:v>
                </c:pt>
                <c:pt idx="45">
                  <c:v>-0.56057447200487076</c:v>
                </c:pt>
                <c:pt idx="46">
                  <c:v>-0.67716534521934735</c:v>
                </c:pt>
                <c:pt idx="47">
                  <c:v>-0.67716534521934735</c:v>
                </c:pt>
                <c:pt idx="48">
                  <c:v>-0.67716534521934735</c:v>
                </c:pt>
                <c:pt idx="49">
                  <c:v>-0.79534253742975392</c:v>
                </c:pt>
                <c:pt idx="50">
                  <c:v>-1.0366327654573664</c:v>
                </c:pt>
                <c:pt idx="51">
                  <c:v>-1.159838939553735</c:v>
                </c:pt>
                <c:pt idx="52">
                  <c:v>-1.284817925093765</c:v>
                </c:pt>
                <c:pt idx="53">
                  <c:v>-2.2139659498737938</c:v>
                </c:pt>
                <c:pt idx="54">
                  <c:v>-2.7932398685801263</c:v>
                </c:pt>
                <c:pt idx="55">
                  <c:v>-3.4139245433795011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4BE-4949-82BD-D60D1588D8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665408"/>
        <c:axId val="119667328"/>
      </c:scatterChart>
      <c:valAx>
        <c:axId val="119665408"/>
        <c:scaling>
          <c:logBase val="10"/>
          <c:orientation val="minMax"/>
          <c:max val="100000"/>
          <c:min val="1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119667328"/>
        <c:crosses val="autoZero"/>
        <c:crossBetween val="midCat"/>
      </c:valAx>
      <c:valAx>
        <c:axId val="119667328"/>
        <c:scaling>
          <c:orientation val="minMax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19665408"/>
        <c:crosses val="autoZero"/>
        <c:crossBetween val="midCat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standaard'!$A$4:$A$55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standaard'!$C$4:$C$55</c:f>
              <c:numCache>
                <c:formatCode>0.00</c:formatCode>
                <c:ptCount val="52"/>
                <c:pt idx="0">
                  <c:v>-5.8551493939598265</c:v>
                </c:pt>
                <c:pt idx="1">
                  <c:v>-2.2788670461367349</c:v>
                </c:pt>
                <c:pt idx="2">
                  <c:v>-1.2558165971891091</c:v>
                </c:pt>
                <c:pt idx="3">
                  <c:v>-0.78619468019865202</c:v>
                </c:pt>
                <c:pt idx="4">
                  <c:v>-0.60523210065071098</c:v>
                </c:pt>
                <c:pt idx="5">
                  <c:v>-0.3406667859756079</c:v>
                </c:pt>
                <c:pt idx="6">
                  <c:v>-0.16866335073725625</c:v>
                </c:pt>
                <c:pt idx="7">
                  <c:v>-0.12618947814014653</c:v>
                </c:pt>
                <c:pt idx="8">
                  <c:v>-8.3922291872162699E-2</c:v>
                </c:pt>
                <c:pt idx="9">
                  <c:v>0</c:v>
                </c:pt>
                <c:pt idx="10">
                  <c:v>4.1659022965848891E-2</c:v>
                </c:pt>
                <c:pt idx="11">
                  <c:v>6.2413846791052024E-2</c:v>
                </c:pt>
                <c:pt idx="12">
                  <c:v>8.3119195423154074E-2</c:v>
                </c:pt>
                <c:pt idx="13">
                  <c:v>0</c:v>
                </c:pt>
                <c:pt idx="14">
                  <c:v>4.1659022965848891E-2</c:v>
                </c:pt>
                <c:pt idx="15">
                  <c:v>4.1659022965848891E-2</c:v>
                </c:pt>
                <c:pt idx="16">
                  <c:v>4.1659022965848891E-2</c:v>
                </c:pt>
                <c:pt idx="17">
                  <c:v>4.1659022965848891E-2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-4.1859790116876752E-2</c:v>
                </c:pt>
                <c:pt idx="24">
                  <c:v>-0.12618947814014653</c:v>
                </c:pt>
                <c:pt idx="25">
                  <c:v>-0.25423931032275571</c:v>
                </c:pt>
                <c:pt idx="26">
                  <c:v>-0.38420517106109864</c:v>
                </c:pt>
                <c:pt idx="27">
                  <c:v>-0.47194217602337274</c:v>
                </c:pt>
                <c:pt idx="28">
                  <c:v>-0.65012051909975654</c:v>
                </c:pt>
                <c:pt idx="29">
                  <c:v>-0.8320306157903492</c:v>
                </c:pt>
                <c:pt idx="30">
                  <c:v>-0.92443456852525141</c:v>
                </c:pt>
                <c:pt idx="31">
                  <c:v>-1.1122449046466418</c:v>
                </c:pt>
                <c:pt idx="32">
                  <c:v>-1.3042060796573682</c:v>
                </c:pt>
                <c:pt idx="33">
                  <c:v>-1.5005057255293421</c:v>
                </c:pt>
                <c:pt idx="34">
                  <c:v>-1.6003446366793233</c:v>
                </c:pt>
                <c:pt idx="35">
                  <c:v>-1.8035326069817603</c:v>
                </c:pt>
                <c:pt idx="36">
                  <c:v>-2.0115878149771058</c:v>
                </c:pt>
                <c:pt idx="37">
                  <c:v>-2.1709664084026121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9FF-4DED-B90B-986E7E35F1E5}"/>
            </c:ext>
          </c:extLst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standaard'!$D$4:$D$41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standaard'!$F$4:$F$41</c:f>
              <c:numCache>
                <c:formatCode>0.00</c:formatCode>
                <c:ptCount val="38"/>
                <c:pt idx="0">
                  <c:v>5.0570606195978645</c:v>
                </c:pt>
                <c:pt idx="1">
                  <c:v>9.3964403195632613</c:v>
                </c:pt>
                <c:pt idx="2">
                  <c:v>10.304226086556037</c:v>
                </c:pt>
                <c:pt idx="3">
                  <c:v>10.500896140736904</c:v>
                </c:pt>
                <c:pt idx="4">
                  <c:v>10.500896140736904</c:v>
                </c:pt>
                <c:pt idx="5">
                  <c:v>10.435832992782467</c:v>
                </c:pt>
                <c:pt idx="6">
                  <c:v>10.237667219577487</c:v>
                </c:pt>
                <c:pt idx="7">
                  <c:v>9.756902402228711</c:v>
                </c:pt>
                <c:pt idx="8">
                  <c:v>9.685996786935716</c:v>
                </c:pt>
                <c:pt idx="9">
                  <c:v>9.3964403195632613</c:v>
                </c:pt>
                <c:pt idx="10">
                  <c:v>5.8006922272503605</c:v>
                </c:pt>
                <c:pt idx="11">
                  <c:v>3.5795389458633888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1.0615688696683936</c:v>
                </c:pt>
                <c:pt idx="15">
                  <c:v>0.54699215549513014</c:v>
                </c:pt>
                <c:pt idx="16">
                  <c:v>0.42378598139876184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-0.72424345308889426</c:v>
                </c:pt>
                <c:pt idx="20">
                  <c:v>-1.9382002601611279</c:v>
                </c:pt>
                <c:pt idx="21">
                  <c:v>-3.0362176601720265</c:v>
                </c:pt>
                <c:pt idx="22">
                  <c:v>-3.8764005203222562</c:v>
                </c:pt>
                <c:pt idx="23">
                  <c:v>-4.8066431062073907</c:v>
                </c:pt>
                <c:pt idx="24">
                  <c:v>-5.5968139318808614</c:v>
                </c:pt>
                <c:pt idx="25">
                  <c:v>-6.0641382983651146</c:v>
                </c:pt>
                <c:pt idx="26">
                  <c:v>-6.6043676958292679</c:v>
                </c:pt>
                <c:pt idx="27">
                  <c:v>-7.1309464702762515</c:v>
                </c:pt>
                <c:pt idx="28">
                  <c:v>-7.4322213989937689</c:v>
                </c:pt>
                <c:pt idx="29">
                  <c:v>-7.7974477384800922</c:v>
                </c:pt>
                <c:pt idx="30">
                  <c:v>-8.2345658631534171</c:v>
                </c:pt>
                <c:pt idx="31">
                  <c:v>-8.5193746454456232</c:v>
                </c:pt>
                <c:pt idx="32">
                  <c:v>-8.81383978185975</c:v>
                </c:pt>
                <c:pt idx="33">
                  <c:v>-9.1186391129944884</c:v>
                </c:pt>
                <c:pt idx="34">
                  <c:v>-9.4345244566591244</c:v>
                </c:pt>
                <c:pt idx="35">
                  <c:v>-9.6957739134439631</c:v>
                </c:pt>
                <c:pt idx="36">
                  <c:v>-9.9651254074401105</c:v>
                </c:pt>
                <c:pt idx="37">
                  <c:v>-10.172766123314547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A9FF-4DED-B90B-986E7E35F1E5}"/>
            </c:ext>
          </c:extLst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standaard'!$G$4:$G$41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standaard'!$I$4:$I$41</c:f>
              <c:numCache>
                <c:formatCode>0.00</c:formatCode>
                <c:ptCount val="38"/>
                <c:pt idx="0">
                  <c:v>-18.786043192927767</c:v>
                </c:pt>
                <c:pt idx="1">
                  <c:v>-15.139239026274112</c:v>
                </c:pt>
                <c:pt idx="2">
                  <c:v>-13.659637979037772</c:v>
                </c:pt>
                <c:pt idx="3">
                  <c:v>-12.95634963777275</c:v>
                </c:pt>
                <c:pt idx="4">
                  <c:v>-12.578642754565275</c:v>
                </c:pt>
                <c:pt idx="5">
                  <c:v>-11.784455332455803</c:v>
                </c:pt>
                <c:pt idx="6">
                  <c:v>-11.213346123394746</c:v>
                </c:pt>
                <c:pt idx="7">
                  <c:v>-10.752040042020878</c:v>
                </c:pt>
                <c:pt idx="8">
                  <c:v>-10.243097597771289</c:v>
                </c:pt>
                <c:pt idx="9">
                  <c:v>-9.5641670072175309</c:v>
                </c:pt>
                <c:pt idx="10">
                  <c:v>-5.6799331273040163</c:v>
                </c:pt>
                <c:pt idx="11">
                  <c:v>-3.2861885701514879</c:v>
                </c:pt>
                <c:pt idx="12">
                  <c:v>-2.074988750767238</c:v>
                </c:pt>
                <c:pt idx="13">
                  <c:v>-1.284817925093765</c:v>
                </c:pt>
                <c:pt idx="14">
                  <c:v>-0.79534253742975392</c:v>
                </c:pt>
                <c:pt idx="15">
                  <c:v>-0.46841562719780083</c:v>
                </c:pt>
                <c:pt idx="16">
                  <c:v>-0.26456531467510319</c:v>
                </c:pt>
                <c:pt idx="17">
                  <c:v>-0.15334881905071349</c:v>
                </c:pt>
                <c:pt idx="18">
                  <c:v>0</c:v>
                </c:pt>
                <c:pt idx="19">
                  <c:v>0.94549734768358951</c:v>
                </c:pt>
                <c:pt idx="20">
                  <c:v>1.9382002601611283</c:v>
                </c:pt>
                <c:pt idx="21">
                  <c:v>2.7660539633256294</c:v>
                </c:pt>
                <c:pt idx="22">
                  <c:v>3.4637253682454805</c:v>
                </c:pt>
                <c:pt idx="23">
                  <c:v>3.9456111625123862</c:v>
                </c:pt>
                <c:pt idx="24">
                  <c:v>4.3759599622347514</c:v>
                </c:pt>
                <c:pt idx="25">
                  <c:v>4.6852824875757868</c:v>
                </c:pt>
                <c:pt idx="26">
                  <c:v>4.8607609737258892</c:v>
                </c:pt>
                <c:pt idx="27">
                  <c:v>4.9348941944768274</c:v>
                </c:pt>
                <c:pt idx="28">
                  <c:v>5.0327644089642396</c:v>
                </c:pt>
                <c:pt idx="29">
                  <c:v>5.0570606195978645</c:v>
                </c:pt>
                <c:pt idx="30">
                  <c:v>5.0570606195978645</c:v>
                </c:pt>
                <c:pt idx="31">
                  <c:v>5.0327644089642396</c:v>
                </c:pt>
                <c:pt idx="32">
                  <c:v>4.9102533562829969</c:v>
                </c:pt>
                <c:pt idx="33">
                  <c:v>4.8109849656519943</c:v>
                </c:pt>
                <c:pt idx="34">
                  <c:v>4.6852824875757868</c:v>
                </c:pt>
                <c:pt idx="35">
                  <c:v>4.5833940507820197</c:v>
                </c:pt>
                <c:pt idx="36">
                  <c:v>4.4543294229516652</c:v>
                </c:pt>
                <c:pt idx="37">
                  <c:v>4.2968769609539574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A9FF-4DED-B90B-986E7E35F1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2992000"/>
        <c:axId val="133002368"/>
      </c:scatterChart>
      <c:valAx>
        <c:axId val="132992000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133002368"/>
        <c:crosses val="autoZero"/>
        <c:crossBetween val="midCat"/>
      </c:valAx>
      <c:valAx>
        <c:axId val="133002368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132992000"/>
        <c:crosses val="autoZero"/>
        <c:crossBetween val="midCat"/>
        <c:majorUnit val="2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/>
              <a:t>Brimar Baxandall (Angelfire) toonregeling</a:t>
            </a:r>
            <a:br>
              <a:rPr lang="en-US"/>
            </a:br>
            <a:r>
              <a:rPr lang="en-US"/>
              <a:t>R16 en R18 (56k) verkleind naar 18k2 voor meer treble</a:t>
            </a:r>
          </a:p>
        </c:rich>
      </c:tx>
      <c:layout>
        <c:manualLayout>
          <c:xMode val="edge"/>
          <c:yMode val="edge"/>
          <c:x val="0.25693678486267663"/>
          <c:y val="2.8282828282828285E-2"/>
        </c:manualLayout>
      </c:layout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Middenpositie</c:v>
          </c:tx>
          <c:marker>
            <c:symbol val="none"/>
          </c:marker>
          <c:xVal>
            <c:numRef>
              <c:f>'Baxandall modified'!$A$4:$A$55</c:f>
              <c:numCache>
                <c:formatCode>General</c:formatCode>
                <c:ptCount val="52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modified'!$C$4:$C$55</c:f>
              <c:numCache>
                <c:formatCode>0.00</c:formatCode>
                <c:ptCount val="52"/>
                <c:pt idx="0">
                  <c:v>-2.9748330256184947</c:v>
                </c:pt>
                <c:pt idx="1">
                  <c:v>-1.0121998671017443</c:v>
                </c:pt>
                <c:pt idx="2">
                  <c:v>-0.53744292800602733</c:v>
                </c:pt>
                <c:pt idx="3">
                  <c:v>-0.44552789422304506</c:v>
                </c:pt>
                <c:pt idx="4">
                  <c:v>-0.26456531467510319</c:v>
                </c:pt>
                <c:pt idx="5">
                  <c:v>-0.13127539004776548</c:v>
                </c:pt>
                <c:pt idx="6">
                  <c:v>-8.7296108049001758E-2</c:v>
                </c:pt>
                <c:pt idx="7">
                  <c:v>-4.353838508549094E-2</c:v>
                </c:pt>
                <c:pt idx="8">
                  <c:v>0</c:v>
                </c:pt>
                <c:pt idx="9">
                  <c:v>-0.13127539004776548</c:v>
                </c:pt>
                <c:pt idx="10">
                  <c:v>-4.353838508549094E-2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-8.7296108049001758E-2</c:v>
                </c:pt>
                <c:pt idx="26">
                  <c:v>-0.175478486150103</c:v>
                </c:pt>
                <c:pt idx="27">
                  <c:v>-0.26456531467510319</c:v>
                </c:pt>
                <c:pt idx="28">
                  <c:v>-0.35457533920863205</c:v>
                </c:pt>
                <c:pt idx="29">
                  <c:v>-0.44552789422304506</c:v>
                </c:pt>
                <c:pt idx="30">
                  <c:v>-0.58376778254964401</c:v>
                </c:pt>
                <c:pt idx="31">
                  <c:v>-0.72424345308889426</c:v>
                </c:pt>
                <c:pt idx="32">
                  <c:v>-1.0121998671017443</c:v>
                </c:pt>
                <c:pt idx="33">
                  <c:v>-1.3100309751286456</c:v>
                </c:pt>
                <c:pt idx="34">
                  <c:v>-1.5144142787623671</c:v>
                </c:pt>
                <c:pt idx="35">
                  <c:v>-1.7237229523256667</c:v>
                </c:pt>
                <c:pt idx="36">
                  <c:v>-1.9382002601611279</c:v>
                </c:pt>
                <c:pt idx="37">
                  <c:v>-2.1026068650949488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31E-4B2B-8F2E-5B8F86743BEB}"/>
            </c:ext>
          </c:extLst>
        </c:ser>
        <c:ser>
          <c:idx val="1"/>
          <c:order val="1"/>
          <c:tx>
            <c:v>Bass+  Treble-</c:v>
          </c:tx>
          <c:marker>
            <c:symbol val="none"/>
          </c:marker>
          <c:xVal>
            <c:numRef>
              <c:f>'Baxandall modified'!$D$4:$D$41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modified'!$F$4:$F$41</c:f>
              <c:numCache>
                <c:formatCode>0.00</c:formatCode>
                <c:ptCount val="38"/>
                <c:pt idx="0">
                  <c:v>8.4649174787361563</c:v>
                </c:pt>
                <c:pt idx="1">
                  <c:v>10.756381901465485</c:v>
                </c:pt>
                <c:pt idx="2">
                  <c:v>11.126050015345745</c:v>
                </c:pt>
                <c:pt idx="3">
                  <c:v>11.004567061101882</c:v>
                </c:pt>
                <c:pt idx="4">
                  <c:v>10.819096178522653</c:v>
                </c:pt>
                <c:pt idx="5">
                  <c:v>10.756381901465485</c:v>
                </c:pt>
                <c:pt idx="6">
                  <c:v>10.435832992782467</c:v>
                </c:pt>
                <c:pt idx="7">
                  <c:v>10.170594379425733</c:v>
                </c:pt>
                <c:pt idx="8">
                  <c:v>9.8272338766854546</c:v>
                </c:pt>
                <c:pt idx="9">
                  <c:v>9.5424250943932485</c:v>
                </c:pt>
                <c:pt idx="10">
                  <c:v>5.9770615281941328</c:v>
                </c:pt>
                <c:pt idx="11">
                  <c:v>3.7504144167292615</c:v>
                </c:pt>
                <c:pt idx="12">
                  <c:v>2.2788670461367357</c:v>
                </c:pt>
                <c:pt idx="13">
                  <c:v>1.4007573321551017</c:v>
                </c:pt>
                <c:pt idx="14">
                  <c:v>0.82785370316450158</c:v>
                </c:pt>
                <c:pt idx="15">
                  <c:v>0.62816928503248248</c:v>
                </c:pt>
                <c:pt idx="16">
                  <c:v>0.3406667859756074</c:v>
                </c:pt>
                <c:pt idx="17">
                  <c:v>0.25674449410344435</c:v>
                </c:pt>
                <c:pt idx="18">
                  <c:v>0</c:v>
                </c:pt>
                <c:pt idx="19">
                  <c:v>-0.84306732583699762</c:v>
                </c:pt>
                <c:pt idx="20">
                  <c:v>-1.9110991784618063</c:v>
                </c:pt>
                <c:pt idx="21">
                  <c:v>-3.0670734284576495</c:v>
                </c:pt>
                <c:pt idx="22">
                  <c:v>-4.1872607613659323</c:v>
                </c:pt>
                <c:pt idx="23">
                  <c:v>-5.3521248035406286</c:v>
                </c:pt>
                <c:pt idx="24">
                  <c:v>-6.3751752524882557</c:v>
                </c:pt>
                <c:pt idx="25">
                  <c:v>-7.1804388528333583</c:v>
                </c:pt>
                <c:pt idx="26">
                  <c:v>-7.9588001734407516</c:v>
                </c:pt>
                <c:pt idx="27">
                  <c:v>-8.8739499846542547</c:v>
                </c:pt>
                <c:pt idx="28">
                  <c:v>-9.7623327804225131</c:v>
                </c:pt>
                <c:pt idx="29">
                  <c:v>-10.457574905606752</c:v>
                </c:pt>
                <c:pt idx="30">
                  <c:v>-10.979630956890853</c:v>
                </c:pt>
                <c:pt idx="31">
                  <c:v>-11.617413845160486</c:v>
                </c:pt>
                <c:pt idx="32">
                  <c:v>-12.21667831270935</c:v>
                </c:pt>
                <c:pt idx="33">
                  <c:v>-12.765443279648141</c:v>
                </c:pt>
                <c:pt idx="34">
                  <c:v>-13.151546383555875</c:v>
                </c:pt>
                <c:pt idx="35">
                  <c:v>-13.764922778884914</c:v>
                </c:pt>
                <c:pt idx="36">
                  <c:v>-14.199307772749638</c:v>
                </c:pt>
                <c:pt idx="37">
                  <c:v>-14.656565431939724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31E-4B2B-8F2E-5B8F86743BEB}"/>
            </c:ext>
          </c:extLst>
        </c:ser>
        <c:ser>
          <c:idx val="2"/>
          <c:order val="2"/>
          <c:tx>
            <c:v>Bass- Treble+</c:v>
          </c:tx>
          <c:marker>
            <c:symbol val="none"/>
          </c:marker>
          <c:xVal>
            <c:numRef>
              <c:f>'Baxandall modified'!$G$4:$G$41</c:f>
              <c:numCache>
                <c:formatCode>General</c:formatCode>
                <c:ptCount val="3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200</c:v>
                </c:pt>
                <c:pt idx="11">
                  <c:v>300</c:v>
                </c:pt>
                <c:pt idx="12">
                  <c:v>400</c:v>
                </c:pt>
                <c:pt idx="13">
                  <c:v>500</c:v>
                </c:pt>
                <c:pt idx="14">
                  <c:v>600</c:v>
                </c:pt>
                <c:pt idx="15">
                  <c:v>700</c:v>
                </c:pt>
                <c:pt idx="16">
                  <c:v>800</c:v>
                </c:pt>
                <c:pt idx="17">
                  <c:v>900</c:v>
                </c:pt>
                <c:pt idx="18">
                  <c:v>1000</c:v>
                </c:pt>
                <c:pt idx="19">
                  <c:v>2000</c:v>
                </c:pt>
                <c:pt idx="20">
                  <c:v>3000</c:v>
                </c:pt>
                <c:pt idx="21">
                  <c:v>4000</c:v>
                </c:pt>
                <c:pt idx="22">
                  <c:v>5000</c:v>
                </c:pt>
                <c:pt idx="23">
                  <c:v>6000</c:v>
                </c:pt>
                <c:pt idx="24">
                  <c:v>7000</c:v>
                </c:pt>
                <c:pt idx="25">
                  <c:v>8000</c:v>
                </c:pt>
                <c:pt idx="26">
                  <c:v>9000</c:v>
                </c:pt>
                <c:pt idx="27">
                  <c:v>10000</c:v>
                </c:pt>
                <c:pt idx="28">
                  <c:v>11000</c:v>
                </c:pt>
                <c:pt idx="29">
                  <c:v>12000</c:v>
                </c:pt>
                <c:pt idx="30">
                  <c:v>13000</c:v>
                </c:pt>
                <c:pt idx="31">
                  <c:v>14000</c:v>
                </c:pt>
                <c:pt idx="32">
                  <c:v>15000</c:v>
                </c:pt>
                <c:pt idx="33">
                  <c:v>16000</c:v>
                </c:pt>
                <c:pt idx="34">
                  <c:v>17000</c:v>
                </c:pt>
                <c:pt idx="35">
                  <c:v>18000</c:v>
                </c:pt>
                <c:pt idx="36">
                  <c:v>19000</c:v>
                </c:pt>
                <c:pt idx="37">
                  <c:v>20000</c:v>
                </c:pt>
              </c:numCache>
            </c:numRef>
          </c:xVal>
          <c:yVal>
            <c:numRef>
              <c:f>'Baxandall modified'!$I$4:$I$41</c:f>
              <c:numCache>
                <c:formatCode>0.00</c:formatCode>
                <c:ptCount val="38"/>
                <c:pt idx="0">
                  <c:v>-15.917600346881503</c:v>
                </c:pt>
                <c:pt idx="1">
                  <c:v>-13.659637979037772</c:v>
                </c:pt>
                <c:pt idx="2">
                  <c:v>-13.151546383555875</c:v>
                </c:pt>
                <c:pt idx="3">
                  <c:v>-12.765443279648141</c:v>
                </c:pt>
                <c:pt idx="4">
                  <c:v>-12.39577516576788</c:v>
                </c:pt>
                <c:pt idx="5">
                  <c:v>-11.535082521263842</c:v>
                </c:pt>
                <c:pt idx="6">
                  <c:v>-11.056839373155615</c:v>
                </c:pt>
                <c:pt idx="7">
                  <c:v>-10.457574905606752</c:v>
                </c:pt>
                <c:pt idx="8">
                  <c:v>-10.102999566398118</c:v>
                </c:pt>
                <c:pt idx="9">
                  <c:v>-9.6297212024422496</c:v>
                </c:pt>
                <c:pt idx="10">
                  <c:v>-5.6799331273040163</c:v>
                </c:pt>
                <c:pt idx="11">
                  <c:v>-3.5435670939379076</c:v>
                </c:pt>
                <c:pt idx="12">
                  <c:v>-1.9382002601611279</c:v>
                </c:pt>
                <c:pt idx="13">
                  <c:v>-1.2596778507037156</c:v>
                </c:pt>
                <c:pt idx="14">
                  <c:v>-0.63034102892129729</c:v>
                </c:pt>
                <c:pt idx="15">
                  <c:v>-0.35457533920863205</c:v>
                </c:pt>
                <c:pt idx="16">
                  <c:v>-0.175478486150103</c:v>
                </c:pt>
                <c:pt idx="17">
                  <c:v>0</c:v>
                </c:pt>
                <c:pt idx="18">
                  <c:v>0</c:v>
                </c:pt>
                <c:pt idx="19">
                  <c:v>0.74852995881247331</c:v>
                </c:pt>
                <c:pt idx="20">
                  <c:v>1.5473581056831303</c:v>
                </c:pt>
                <c:pt idx="21">
                  <c:v>2.4770328193417162</c:v>
                </c:pt>
                <c:pt idx="22">
                  <c:v>3.2572598664385222</c:v>
                </c:pt>
                <c:pt idx="23">
                  <c:v>3.9179930481846754</c:v>
                </c:pt>
                <c:pt idx="24">
                  <c:v>4.5061856345172568</c:v>
                </c:pt>
                <c:pt idx="25">
                  <c:v>4.9102533562829969</c:v>
                </c:pt>
                <c:pt idx="26">
                  <c:v>5.2490217946085895</c:v>
                </c:pt>
                <c:pt idx="27">
                  <c:v>5.4831569852735962</c:v>
                </c:pt>
                <c:pt idx="28">
                  <c:v>5.5750720190565781</c:v>
                </c:pt>
                <c:pt idx="29">
                  <c:v>5.6660245740709918</c:v>
                </c:pt>
                <c:pt idx="30">
                  <c:v>5.7560345986045203</c:v>
                </c:pt>
                <c:pt idx="31">
                  <c:v>5.7111461801554757</c:v>
                </c:pt>
                <c:pt idx="32">
                  <c:v>5.6660245740709918</c:v>
                </c:pt>
                <c:pt idx="33">
                  <c:v>5.6206673449545512</c:v>
                </c:pt>
                <c:pt idx="34">
                  <c:v>5.5292360834648822</c:v>
                </c:pt>
                <c:pt idx="35">
                  <c:v>5.4368321307299796</c:v>
                </c:pt>
                <c:pt idx="36">
                  <c:v>5.2963564601907294</c:v>
                </c:pt>
                <c:pt idx="37">
                  <c:v>5.2014277597014953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31E-4B2B-8F2E-5B8F86743B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64608"/>
        <c:axId val="69766528"/>
      </c:scatterChart>
      <c:valAx>
        <c:axId val="69764608"/>
        <c:scaling>
          <c:logBase val="10"/>
          <c:orientation val="minMax"/>
          <c:max val="20000"/>
          <c:min val="10"/>
        </c:scaling>
        <c:delete val="0"/>
        <c:axPos val="b"/>
        <c:minorGridlines>
          <c:spPr>
            <a:ln w="9525">
              <a:solidFill>
                <a:sysClr val="windowText" lastClr="000000">
                  <a:tint val="50000"/>
                  <a:shade val="95000"/>
                  <a:satMod val="105000"/>
                </a:sysClr>
              </a:solidFill>
            </a:ln>
          </c:spPr>
        </c:minorGridlines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Hz</a:t>
                </a:r>
              </a:p>
            </c:rich>
          </c:tx>
          <c:overlay val="0"/>
        </c:title>
        <c:numFmt formatCode="General" sourceLinked="1"/>
        <c:majorTickMark val="out"/>
        <c:minorTickMark val="in"/>
        <c:tickLblPos val="high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nl-NL"/>
          </a:p>
        </c:txPr>
        <c:crossAx val="69766528"/>
        <c:crosses val="autoZero"/>
        <c:crossBetween val="midCat"/>
      </c:valAx>
      <c:valAx>
        <c:axId val="69766528"/>
        <c:scaling>
          <c:orientation val="minMax"/>
          <c:max val="12"/>
          <c:min val="-20"/>
        </c:scaling>
        <c:delete val="0"/>
        <c:axPos val="l"/>
        <c:majorGridlines/>
        <c:minorGridlines>
          <c:spPr>
            <a:ln w="9525"/>
          </c:spPr>
        </c:minorGridlines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dB</a:t>
                </a:r>
              </a:p>
            </c:rich>
          </c:tx>
          <c:overlay val="0"/>
        </c:title>
        <c:numFmt formatCode="0.00" sourceLinked="1"/>
        <c:majorTickMark val="out"/>
        <c:minorTickMark val="none"/>
        <c:tickLblPos val="nextTo"/>
        <c:crossAx val="69764608"/>
        <c:crosses val="autoZero"/>
        <c:crossBetween val="midCat"/>
        <c:majorUnit val="2"/>
        <c:minorUnit val="0.5"/>
      </c:valAx>
    </c:plotArea>
    <c:legend>
      <c:legendPos val="r"/>
      <c:overlay val="0"/>
      <c:spPr>
        <a:solidFill>
          <a:schemeClr val="lt1"/>
        </a:solidFill>
        <a:ln w="25400" cap="flat" cmpd="sng" algn="ctr">
          <a:noFill/>
          <a:prstDash val="solid"/>
        </a:ln>
        <a:effectLst/>
      </c:spPr>
      <c:txPr>
        <a:bodyPr/>
        <a:lstStyle/>
        <a:p>
          <a:pPr>
            <a:defRPr>
              <a:solidFill>
                <a:schemeClr val="dk1"/>
              </a:solidFill>
              <a:latin typeface="+mn-lt"/>
              <a:ea typeface="+mn-ea"/>
              <a:cs typeface="+mn-cs"/>
            </a:defRPr>
          </a:pPr>
          <a:endParaRPr lang="nl-NL"/>
        </a:p>
      </c:txPr>
    </c:legend>
    <c:plotVisOnly val="1"/>
    <c:dispBlanksAs val="gap"/>
    <c:showDLblsOverMax val="0"/>
  </c:chart>
  <c:printSettings>
    <c:headerFooter/>
    <c:pageMargins b="0" l="0.59055118110236149" r="0.19685039370078738" t="0.59055118110236149" header="0" footer="0.59055118110236149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2</xdr:row>
      <xdr:rowOff>152399</xdr:rowOff>
    </xdr:from>
    <xdr:to>
      <xdr:col>15</xdr:col>
      <xdr:colOff>381000</xdr:colOff>
      <xdr:row>25</xdr:row>
      <xdr:rowOff>123824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600075</xdr:colOff>
      <xdr:row>1</xdr:row>
      <xdr:rowOff>152399</xdr:rowOff>
    </xdr:from>
    <xdr:to>
      <xdr:col>15</xdr:col>
      <xdr:colOff>390525</xdr:colOff>
      <xdr:row>24</xdr:row>
      <xdr:rowOff>123825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7</xdr:row>
      <xdr:rowOff>28574</xdr:rowOff>
    </xdr:from>
    <xdr:to>
      <xdr:col>25</xdr:col>
      <xdr:colOff>114300</xdr:colOff>
      <xdr:row>35</xdr:row>
      <xdr:rowOff>152400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466726</xdr:colOff>
      <xdr:row>5</xdr:row>
      <xdr:rowOff>85725</xdr:rowOff>
    </xdr:from>
    <xdr:to>
      <xdr:col>25</xdr:col>
      <xdr:colOff>95250</xdr:colOff>
      <xdr:row>35</xdr:row>
      <xdr:rowOff>152400</xdr:rowOff>
    </xdr:to>
    <xdr:graphicFrame macro="">
      <xdr:nvGraphicFramePr>
        <xdr:cNvPr id="2" name="Grafiek 9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Kantoor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Kantoor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Kantoor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571"/>
  <sheetViews>
    <sheetView tabSelected="1" topLeftCell="Q8" workbookViewId="0" xr3:uid="{AEA406A1-0E4B-5B11-9CD5-51D6E497D94C}">
      <selection activeCell="X14" sqref="X14"/>
    </sheetView>
  </sheetViews>
  <sheetFormatPr defaultRowHeight="12.75" x14ac:dyDescent="0.15"/>
  <cols>
    <col min="1" max="1" width="8.609375" style="2" customWidth="1"/>
    <col min="2" max="2" width="9.14453125" style="1"/>
    <col min="3" max="3" width="8.609375" style="2" customWidth="1"/>
    <col min="4" max="4" width="9.14453125" style="1"/>
    <col min="5" max="5" width="8.609375" style="2" customWidth="1"/>
    <col min="6" max="6" width="9.14453125" style="1"/>
    <col min="7" max="7" width="8.609375" style="2" customWidth="1"/>
    <col min="8" max="8" width="9.14453125" style="1"/>
    <col min="9" max="9" width="8.609375" style="2" customWidth="1"/>
    <col min="10" max="10" width="9.14453125" style="3"/>
    <col min="11" max="256" width="9.14453125" style="1"/>
    <col min="257" max="257" width="8.609375" style="1" customWidth="1"/>
    <col min="258" max="258" width="9.14453125" style="1"/>
    <col min="259" max="259" width="8.609375" style="1" customWidth="1"/>
    <col min="260" max="260" width="9.14453125" style="1"/>
    <col min="261" max="261" width="8.609375" style="1" customWidth="1"/>
    <col min="262" max="262" width="9.14453125" style="1"/>
    <col min="263" max="263" width="8.609375" style="1" customWidth="1"/>
    <col min="264" max="264" width="9.14453125" style="1"/>
    <col min="265" max="265" width="8.609375" style="1" customWidth="1"/>
    <col min="266" max="512" width="9.14453125" style="1"/>
    <col min="513" max="513" width="8.609375" style="1" customWidth="1"/>
    <col min="514" max="514" width="9.14453125" style="1"/>
    <col min="515" max="515" width="8.609375" style="1" customWidth="1"/>
    <col min="516" max="516" width="9.14453125" style="1"/>
    <col min="517" max="517" width="8.609375" style="1" customWidth="1"/>
    <col min="518" max="518" width="9.14453125" style="1"/>
    <col min="519" max="519" width="8.609375" style="1" customWidth="1"/>
    <col min="520" max="520" width="9.14453125" style="1"/>
    <col min="521" max="521" width="8.609375" style="1" customWidth="1"/>
    <col min="522" max="768" width="9.14453125" style="1"/>
    <col min="769" max="769" width="8.609375" style="1" customWidth="1"/>
    <col min="770" max="770" width="9.14453125" style="1"/>
    <col min="771" max="771" width="8.609375" style="1" customWidth="1"/>
    <col min="772" max="772" width="9.14453125" style="1"/>
    <col min="773" max="773" width="8.609375" style="1" customWidth="1"/>
    <col min="774" max="774" width="9.14453125" style="1"/>
    <col min="775" max="775" width="8.609375" style="1" customWidth="1"/>
    <col min="776" max="776" width="9.14453125" style="1"/>
    <col min="777" max="777" width="8.609375" style="1" customWidth="1"/>
    <col min="778" max="1024" width="9.14453125" style="1"/>
    <col min="1025" max="1025" width="8.609375" style="1" customWidth="1"/>
    <col min="1026" max="1026" width="9.14453125" style="1"/>
    <col min="1027" max="1027" width="8.609375" style="1" customWidth="1"/>
    <col min="1028" max="1028" width="9.14453125" style="1"/>
    <col min="1029" max="1029" width="8.609375" style="1" customWidth="1"/>
    <col min="1030" max="1030" width="9.14453125" style="1"/>
    <col min="1031" max="1031" width="8.609375" style="1" customWidth="1"/>
    <col min="1032" max="1032" width="9.14453125" style="1"/>
    <col min="1033" max="1033" width="8.609375" style="1" customWidth="1"/>
    <col min="1034" max="1280" width="9.14453125" style="1"/>
    <col min="1281" max="1281" width="8.609375" style="1" customWidth="1"/>
    <col min="1282" max="1282" width="9.14453125" style="1"/>
    <col min="1283" max="1283" width="8.609375" style="1" customWidth="1"/>
    <col min="1284" max="1284" width="9.14453125" style="1"/>
    <col min="1285" max="1285" width="8.609375" style="1" customWidth="1"/>
    <col min="1286" max="1286" width="9.14453125" style="1"/>
    <col min="1287" max="1287" width="8.609375" style="1" customWidth="1"/>
    <col min="1288" max="1288" width="9.14453125" style="1"/>
    <col min="1289" max="1289" width="8.609375" style="1" customWidth="1"/>
    <col min="1290" max="1536" width="9.14453125" style="1"/>
    <col min="1537" max="1537" width="8.609375" style="1" customWidth="1"/>
    <col min="1538" max="1538" width="9.14453125" style="1"/>
    <col min="1539" max="1539" width="8.609375" style="1" customWidth="1"/>
    <col min="1540" max="1540" width="9.14453125" style="1"/>
    <col min="1541" max="1541" width="8.609375" style="1" customWidth="1"/>
    <col min="1542" max="1542" width="9.14453125" style="1"/>
    <col min="1543" max="1543" width="8.609375" style="1" customWidth="1"/>
    <col min="1544" max="1544" width="9.14453125" style="1"/>
    <col min="1545" max="1545" width="8.609375" style="1" customWidth="1"/>
    <col min="1546" max="1792" width="9.14453125" style="1"/>
    <col min="1793" max="1793" width="8.609375" style="1" customWidth="1"/>
    <col min="1794" max="1794" width="9.14453125" style="1"/>
    <col min="1795" max="1795" width="8.609375" style="1" customWidth="1"/>
    <col min="1796" max="1796" width="9.14453125" style="1"/>
    <col min="1797" max="1797" width="8.609375" style="1" customWidth="1"/>
    <col min="1798" max="1798" width="9.14453125" style="1"/>
    <col min="1799" max="1799" width="8.609375" style="1" customWidth="1"/>
    <col min="1800" max="1800" width="9.14453125" style="1"/>
    <col min="1801" max="1801" width="8.609375" style="1" customWidth="1"/>
    <col min="1802" max="2048" width="9.14453125" style="1"/>
    <col min="2049" max="2049" width="8.609375" style="1" customWidth="1"/>
    <col min="2050" max="2050" width="9.14453125" style="1"/>
    <col min="2051" max="2051" width="8.609375" style="1" customWidth="1"/>
    <col min="2052" max="2052" width="9.14453125" style="1"/>
    <col min="2053" max="2053" width="8.609375" style="1" customWidth="1"/>
    <col min="2054" max="2054" width="9.14453125" style="1"/>
    <col min="2055" max="2055" width="8.609375" style="1" customWidth="1"/>
    <col min="2056" max="2056" width="9.14453125" style="1"/>
    <col min="2057" max="2057" width="8.609375" style="1" customWidth="1"/>
    <col min="2058" max="2304" width="9.14453125" style="1"/>
    <col min="2305" max="2305" width="8.609375" style="1" customWidth="1"/>
    <col min="2306" max="2306" width="9.14453125" style="1"/>
    <col min="2307" max="2307" width="8.609375" style="1" customWidth="1"/>
    <col min="2308" max="2308" width="9.14453125" style="1"/>
    <col min="2309" max="2309" width="8.609375" style="1" customWidth="1"/>
    <col min="2310" max="2310" width="9.14453125" style="1"/>
    <col min="2311" max="2311" width="8.609375" style="1" customWidth="1"/>
    <col min="2312" max="2312" width="9.14453125" style="1"/>
    <col min="2313" max="2313" width="8.609375" style="1" customWidth="1"/>
    <col min="2314" max="2560" width="9.14453125" style="1"/>
    <col min="2561" max="2561" width="8.609375" style="1" customWidth="1"/>
    <col min="2562" max="2562" width="9.14453125" style="1"/>
    <col min="2563" max="2563" width="8.609375" style="1" customWidth="1"/>
    <col min="2564" max="2564" width="9.14453125" style="1"/>
    <col min="2565" max="2565" width="8.609375" style="1" customWidth="1"/>
    <col min="2566" max="2566" width="9.14453125" style="1"/>
    <col min="2567" max="2567" width="8.609375" style="1" customWidth="1"/>
    <col min="2568" max="2568" width="9.14453125" style="1"/>
    <col min="2569" max="2569" width="8.609375" style="1" customWidth="1"/>
    <col min="2570" max="2816" width="9.14453125" style="1"/>
    <col min="2817" max="2817" width="8.609375" style="1" customWidth="1"/>
    <col min="2818" max="2818" width="9.14453125" style="1"/>
    <col min="2819" max="2819" width="8.609375" style="1" customWidth="1"/>
    <col min="2820" max="2820" width="9.14453125" style="1"/>
    <col min="2821" max="2821" width="8.609375" style="1" customWidth="1"/>
    <col min="2822" max="2822" width="9.14453125" style="1"/>
    <col min="2823" max="2823" width="8.609375" style="1" customWidth="1"/>
    <col min="2824" max="2824" width="9.14453125" style="1"/>
    <col min="2825" max="2825" width="8.609375" style="1" customWidth="1"/>
    <col min="2826" max="3072" width="9.14453125" style="1"/>
    <col min="3073" max="3073" width="8.609375" style="1" customWidth="1"/>
    <col min="3074" max="3074" width="9.14453125" style="1"/>
    <col min="3075" max="3075" width="8.609375" style="1" customWidth="1"/>
    <col min="3076" max="3076" width="9.14453125" style="1"/>
    <col min="3077" max="3077" width="8.609375" style="1" customWidth="1"/>
    <col min="3078" max="3078" width="9.14453125" style="1"/>
    <col min="3079" max="3079" width="8.609375" style="1" customWidth="1"/>
    <col min="3080" max="3080" width="9.14453125" style="1"/>
    <col min="3081" max="3081" width="8.609375" style="1" customWidth="1"/>
    <col min="3082" max="3328" width="9.14453125" style="1"/>
    <col min="3329" max="3329" width="8.609375" style="1" customWidth="1"/>
    <col min="3330" max="3330" width="9.14453125" style="1"/>
    <col min="3331" max="3331" width="8.609375" style="1" customWidth="1"/>
    <col min="3332" max="3332" width="9.14453125" style="1"/>
    <col min="3333" max="3333" width="8.609375" style="1" customWidth="1"/>
    <col min="3334" max="3334" width="9.14453125" style="1"/>
    <col min="3335" max="3335" width="8.609375" style="1" customWidth="1"/>
    <col min="3336" max="3336" width="9.14453125" style="1"/>
    <col min="3337" max="3337" width="8.609375" style="1" customWidth="1"/>
    <col min="3338" max="3584" width="9.14453125" style="1"/>
    <col min="3585" max="3585" width="8.609375" style="1" customWidth="1"/>
    <col min="3586" max="3586" width="9.14453125" style="1"/>
    <col min="3587" max="3587" width="8.609375" style="1" customWidth="1"/>
    <col min="3588" max="3588" width="9.14453125" style="1"/>
    <col min="3589" max="3589" width="8.609375" style="1" customWidth="1"/>
    <col min="3590" max="3590" width="9.14453125" style="1"/>
    <col min="3591" max="3591" width="8.609375" style="1" customWidth="1"/>
    <col min="3592" max="3592" width="9.14453125" style="1"/>
    <col min="3593" max="3593" width="8.609375" style="1" customWidth="1"/>
    <col min="3594" max="3840" width="9.14453125" style="1"/>
    <col min="3841" max="3841" width="8.609375" style="1" customWidth="1"/>
    <col min="3842" max="3842" width="9.14453125" style="1"/>
    <col min="3843" max="3843" width="8.609375" style="1" customWidth="1"/>
    <col min="3844" max="3844" width="9.14453125" style="1"/>
    <col min="3845" max="3845" width="8.609375" style="1" customWidth="1"/>
    <col min="3846" max="3846" width="9.14453125" style="1"/>
    <col min="3847" max="3847" width="8.609375" style="1" customWidth="1"/>
    <col min="3848" max="3848" width="9.14453125" style="1"/>
    <col min="3849" max="3849" width="8.609375" style="1" customWidth="1"/>
    <col min="3850" max="4096" width="9.14453125" style="1"/>
    <col min="4097" max="4097" width="8.609375" style="1" customWidth="1"/>
    <col min="4098" max="4098" width="9.14453125" style="1"/>
    <col min="4099" max="4099" width="8.609375" style="1" customWidth="1"/>
    <col min="4100" max="4100" width="9.14453125" style="1"/>
    <col min="4101" max="4101" width="8.609375" style="1" customWidth="1"/>
    <col min="4102" max="4102" width="9.14453125" style="1"/>
    <col min="4103" max="4103" width="8.609375" style="1" customWidth="1"/>
    <col min="4104" max="4104" width="9.14453125" style="1"/>
    <col min="4105" max="4105" width="8.609375" style="1" customWidth="1"/>
    <col min="4106" max="4352" width="9.14453125" style="1"/>
    <col min="4353" max="4353" width="8.609375" style="1" customWidth="1"/>
    <col min="4354" max="4354" width="9.14453125" style="1"/>
    <col min="4355" max="4355" width="8.609375" style="1" customWidth="1"/>
    <col min="4356" max="4356" width="9.14453125" style="1"/>
    <col min="4357" max="4357" width="8.609375" style="1" customWidth="1"/>
    <col min="4358" max="4358" width="9.14453125" style="1"/>
    <col min="4359" max="4359" width="8.609375" style="1" customWidth="1"/>
    <col min="4360" max="4360" width="9.14453125" style="1"/>
    <col min="4361" max="4361" width="8.609375" style="1" customWidth="1"/>
    <col min="4362" max="4608" width="9.14453125" style="1"/>
    <col min="4609" max="4609" width="8.609375" style="1" customWidth="1"/>
    <col min="4610" max="4610" width="9.14453125" style="1"/>
    <col min="4611" max="4611" width="8.609375" style="1" customWidth="1"/>
    <col min="4612" max="4612" width="9.14453125" style="1"/>
    <col min="4613" max="4613" width="8.609375" style="1" customWidth="1"/>
    <col min="4614" max="4614" width="9.14453125" style="1"/>
    <col min="4615" max="4615" width="8.609375" style="1" customWidth="1"/>
    <col min="4616" max="4616" width="9.14453125" style="1"/>
    <col min="4617" max="4617" width="8.609375" style="1" customWidth="1"/>
    <col min="4618" max="4864" width="9.14453125" style="1"/>
    <col min="4865" max="4865" width="8.609375" style="1" customWidth="1"/>
    <col min="4866" max="4866" width="9.14453125" style="1"/>
    <col min="4867" max="4867" width="8.609375" style="1" customWidth="1"/>
    <col min="4868" max="4868" width="9.14453125" style="1"/>
    <col min="4869" max="4869" width="8.609375" style="1" customWidth="1"/>
    <col min="4870" max="4870" width="9.14453125" style="1"/>
    <col min="4871" max="4871" width="8.609375" style="1" customWidth="1"/>
    <col min="4872" max="4872" width="9.14453125" style="1"/>
    <col min="4873" max="4873" width="8.609375" style="1" customWidth="1"/>
    <col min="4874" max="5120" width="9.14453125" style="1"/>
    <col min="5121" max="5121" width="8.609375" style="1" customWidth="1"/>
    <col min="5122" max="5122" width="9.14453125" style="1"/>
    <col min="5123" max="5123" width="8.609375" style="1" customWidth="1"/>
    <col min="5124" max="5124" width="9.14453125" style="1"/>
    <col min="5125" max="5125" width="8.609375" style="1" customWidth="1"/>
    <col min="5126" max="5126" width="9.14453125" style="1"/>
    <col min="5127" max="5127" width="8.609375" style="1" customWidth="1"/>
    <col min="5128" max="5128" width="9.14453125" style="1"/>
    <col min="5129" max="5129" width="8.609375" style="1" customWidth="1"/>
    <col min="5130" max="5376" width="9.14453125" style="1"/>
    <col min="5377" max="5377" width="8.609375" style="1" customWidth="1"/>
    <col min="5378" max="5378" width="9.14453125" style="1"/>
    <col min="5379" max="5379" width="8.609375" style="1" customWidth="1"/>
    <col min="5380" max="5380" width="9.14453125" style="1"/>
    <col min="5381" max="5381" width="8.609375" style="1" customWidth="1"/>
    <col min="5382" max="5382" width="9.14453125" style="1"/>
    <col min="5383" max="5383" width="8.609375" style="1" customWidth="1"/>
    <col min="5384" max="5384" width="9.14453125" style="1"/>
    <col min="5385" max="5385" width="8.609375" style="1" customWidth="1"/>
    <col min="5386" max="5632" width="9.14453125" style="1"/>
    <col min="5633" max="5633" width="8.609375" style="1" customWidth="1"/>
    <col min="5634" max="5634" width="9.14453125" style="1"/>
    <col min="5635" max="5635" width="8.609375" style="1" customWidth="1"/>
    <col min="5636" max="5636" width="9.14453125" style="1"/>
    <col min="5637" max="5637" width="8.609375" style="1" customWidth="1"/>
    <col min="5638" max="5638" width="9.14453125" style="1"/>
    <col min="5639" max="5639" width="8.609375" style="1" customWidth="1"/>
    <col min="5640" max="5640" width="9.14453125" style="1"/>
    <col min="5641" max="5641" width="8.609375" style="1" customWidth="1"/>
    <col min="5642" max="5888" width="9.14453125" style="1"/>
    <col min="5889" max="5889" width="8.609375" style="1" customWidth="1"/>
    <col min="5890" max="5890" width="9.14453125" style="1"/>
    <col min="5891" max="5891" width="8.609375" style="1" customWidth="1"/>
    <col min="5892" max="5892" width="9.14453125" style="1"/>
    <col min="5893" max="5893" width="8.609375" style="1" customWidth="1"/>
    <col min="5894" max="5894" width="9.14453125" style="1"/>
    <col min="5895" max="5895" width="8.609375" style="1" customWidth="1"/>
    <col min="5896" max="5896" width="9.14453125" style="1"/>
    <col min="5897" max="5897" width="8.609375" style="1" customWidth="1"/>
    <col min="5898" max="6144" width="9.14453125" style="1"/>
    <col min="6145" max="6145" width="8.609375" style="1" customWidth="1"/>
    <col min="6146" max="6146" width="9.14453125" style="1"/>
    <col min="6147" max="6147" width="8.609375" style="1" customWidth="1"/>
    <col min="6148" max="6148" width="9.14453125" style="1"/>
    <col min="6149" max="6149" width="8.609375" style="1" customWidth="1"/>
    <col min="6150" max="6150" width="9.14453125" style="1"/>
    <col min="6151" max="6151" width="8.609375" style="1" customWidth="1"/>
    <col min="6152" max="6152" width="9.14453125" style="1"/>
    <col min="6153" max="6153" width="8.609375" style="1" customWidth="1"/>
    <col min="6154" max="6400" width="9.14453125" style="1"/>
    <col min="6401" max="6401" width="8.609375" style="1" customWidth="1"/>
    <col min="6402" max="6402" width="9.14453125" style="1"/>
    <col min="6403" max="6403" width="8.609375" style="1" customWidth="1"/>
    <col min="6404" max="6404" width="9.14453125" style="1"/>
    <col min="6405" max="6405" width="8.609375" style="1" customWidth="1"/>
    <col min="6406" max="6406" width="9.14453125" style="1"/>
    <col min="6407" max="6407" width="8.609375" style="1" customWidth="1"/>
    <col min="6408" max="6408" width="9.14453125" style="1"/>
    <col min="6409" max="6409" width="8.609375" style="1" customWidth="1"/>
    <col min="6410" max="6656" width="9.14453125" style="1"/>
    <col min="6657" max="6657" width="8.609375" style="1" customWidth="1"/>
    <col min="6658" max="6658" width="9.14453125" style="1"/>
    <col min="6659" max="6659" width="8.609375" style="1" customWidth="1"/>
    <col min="6660" max="6660" width="9.14453125" style="1"/>
    <col min="6661" max="6661" width="8.609375" style="1" customWidth="1"/>
    <col min="6662" max="6662" width="9.14453125" style="1"/>
    <col min="6663" max="6663" width="8.609375" style="1" customWidth="1"/>
    <col min="6664" max="6664" width="9.14453125" style="1"/>
    <col min="6665" max="6665" width="8.609375" style="1" customWidth="1"/>
    <col min="6666" max="6912" width="9.14453125" style="1"/>
    <col min="6913" max="6913" width="8.609375" style="1" customWidth="1"/>
    <col min="6914" max="6914" width="9.14453125" style="1"/>
    <col min="6915" max="6915" width="8.609375" style="1" customWidth="1"/>
    <col min="6916" max="6916" width="9.14453125" style="1"/>
    <col min="6917" max="6917" width="8.609375" style="1" customWidth="1"/>
    <col min="6918" max="6918" width="9.14453125" style="1"/>
    <col min="6919" max="6919" width="8.609375" style="1" customWidth="1"/>
    <col min="6920" max="6920" width="9.14453125" style="1"/>
    <col min="6921" max="6921" width="8.609375" style="1" customWidth="1"/>
    <col min="6922" max="7168" width="9.14453125" style="1"/>
    <col min="7169" max="7169" width="8.609375" style="1" customWidth="1"/>
    <col min="7170" max="7170" width="9.14453125" style="1"/>
    <col min="7171" max="7171" width="8.609375" style="1" customWidth="1"/>
    <col min="7172" max="7172" width="9.14453125" style="1"/>
    <col min="7173" max="7173" width="8.609375" style="1" customWidth="1"/>
    <col min="7174" max="7174" width="9.14453125" style="1"/>
    <col min="7175" max="7175" width="8.609375" style="1" customWidth="1"/>
    <col min="7176" max="7176" width="9.14453125" style="1"/>
    <col min="7177" max="7177" width="8.609375" style="1" customWidth="1"/>
    <col min="7178" max="7424" width="9.14453125" style="1"/>
    <col min="7425" max="7425" width="8.609375" style="1" customWidth="1"/>
    <col min="7426" max="7426" width="9.14453125" style="1"/>
    <col min="7427" max="7427" width="8.609375" style="1" customWidth="1"/>
    <col min="7428" max="7428" width="9.14453125" style="1"/>
    <col min="7429" max="7429" width="8.609375" style="1" customWidth="1"/>
    <col min="7430" max="7430" width="9.14453125" style="1"/>
    <col min="7431" max="7431" width="8.609375" style="1" customWidth="1"/>
    <col min="7432" max="7432" width="9.14453125" style="1"/>
    <col min="7433" max="7433" width="8.609375" style="1" customWidth="1"/>
    <col min="7434" max="7680" width="9.14453125" style="1"/>
    <col min="7681" max="7681" width="8.609375" style="1" customWidth="1"/>
    <col min="7682" max="7682" width="9.14453125" style="1"/>
    <col min="7683" max="7683" width="8.609375" style="1" customWidth="1"/>
    <col min="7684" max="7684" width="9.14453125" style="1"/>
    <col min="7685" max="7685" width="8.609375" style="1" customWidth="1"/>
    <col min="7686" max="7686" width="9.14453125" style="1"/>
    <col min="7687" max="7687" width="8.609375" style="1" customWidth="1"/>
    <col min="7688" max="7688" width="9.14453125" style="1"/>
    <col min="7689" max="7689" width="8.609375" style="1" customWidth="1"/>
    <col min="7690" max="7936" width="9.14453125" style="1"/>
    <col min="7937" max="7937" width="8.609375" style="1" customWidth="1"/>
    <col min="7938" max="7938" width="9.14453125" style="1"/>
    <col min="7939" max="7939" width="8.609375" style="1" customWidth="1"/>
    <col min="7940" max="7940" width="9.14453125" style="1"/>
    <col min="7941" max="7941" width="8.609375" style="1" customWidth="1"/>
    <col min="7942" max="7942" width="9.14453125" style="1"/>
    <col min="7943" max="7943" width="8.609375" style="1" customWidth="1"/>
    <col min="7944" max="7944" width="9.14453125" style="1"/>
    <col min="7945" max="7945" width="8.609375" style="1" customWidth="1"/>
    <col min="7946" max="8192" width="9.14453125" style="1"/>
    <col min="8193" max="8193" width="8.609375" style="1" customWidth="1"/>
    <col min="8194" max="8194" width="9.14453125" style="1"/>
    <col min="8195" max="8195" width="8.609375" style="1" customWidth="1"/>
    <col min="8196" max="8196" width="9.14453125" style="1"/>
    <col min="8197" max="8197" width="8.609375" style="1" customWidth="1"/>
    <col min="8198" max="8198" width="9.14453125" style="1"/>
    <col min="8199" max="8199" width="8.609375" style="1" customWidth="1"/>
    <col min="8200" max="8200" width="9.14453125" style="1"/>
    <col min="8201" max="8201" width="8.609375" style="1" customWidth="1"/>
    <col min="8202" max="8448" width="9.14453125" style="1"/>
    <col min="8449" max="8449" width="8.609375" style="1" customWidth="1"/>
    <col min="8450" max="8450" width="9.14453125" style="1"/>
    <col min="8451" max="8451" width="8.609375" style="1" customWidth="1"/>
    <col min="8452" max="8452" width="9.14453125" style="1"/>
    <col min="8453" max="8453" width="8.609375" style="1" customWidth="1"/>
    <col min="8454" max="8454" width="9.14453125" style="1"/>
    <col min="8455" max="8455" width="8.609375" style="1" customWidth="1"/>
    <col min="8456" max="8456" width="9.14453125" style="1"/>
    <col min="8457" max="8457" width="8.609375" style="1" customWidth="1"/>
    <col min="8458" max="8704" width="9.14453125" style="1"/>
    <col min="8705" max="8705" width="8.609375" style="1" customWidth="1"/>
    <col min="8706" max="8706" width="9.14453125" style="1"/>
    <col min="8707" max="8707" width="8.609375" style="1" customWidth="1"/>
    <col min="8708" max="8708" width="9.14453125" style="1"/>
    <col min="8709" max="8709" width="8.609375" style="1" customWidth="1"/>
    <col min="8710" max="8710" width="9.14453125" style="1"/>
    <col min="8711" max="8711" width="8.609375" style="1" customWidth="1"/>
    <col min="8712" max="8712" width="9.14453125" style="1"/>
    <col min="8713" max="8713" width="8.609375" style="1" customWidth="1"/>
    <col min="8714" max="8960" width="9.14453125" style="1"/>
    <col min="8961" max="8961" width="8.609375" style="1" customWidth="1"/>
    <col min="8962" max="8962" width="9.14453125" style="1"/>
    <col min="8963" max="8963" width="8.609375" style="1" customWidth="1"/>
    <col min="8964" max="8964" width="9.14453125" style="1"/>
    <col min="8965" max="8965" width="8.609375" style="1" customWidth="1"/>
    <col min="8966" max="8966" width="9.14453125" style="1"/>
    <col min="8967" max="8967" width="8.609375" style="1" customWidth="1"/>
    <col min="8968" max="8968" width="9.14453125" style="1"/>
    <col min="8969" max="8969" width="8.609375" style="1" customWidth="1"/>
    <col min="8970" max="9216" width="9.14453125" style="1"/>
    <col min="9217" max="9217" width="8.609375" style="1" customWidth="1"/>
    <col min="9218" max="9218" width="9.14453125" style="1"/>
    <col min="9219" max="9219" width="8.609375" style="1" customWidth="1"/>
    <col min="9220" max="9220" width="9.14453125" style="1"/>
    <col min="9221" max="9221" width="8.609375" style="1" customWidth="1"/>
    <col min="9222" max="9222" width="9.14453125" style="1"/>
    <col min="9223" max="9223" width="8.609375" style="1" customWidth="1"/>
    <col min="9224" max="9224" width="9.14453125" style="1"/>
    <col min="9225" max="9225" width="8.609375" style="1" customWidth="1"/>
    <col min="9226" max="9472" width="9.14453125" style="1"/>
    <col min="9473" max="9473" width="8.609375" style="1" customWidth="1"/>
    <col min="9474" max="9474" width="9.14453125" style="1"/>
    <col min="9475" max="9475" width="8.609375" style="1" customWidth="1"/>
    <col min="9476" max="9476" width="9.14453125" style="1"/>
    <col min="9477" max="9477" width="8.609375" style="1" customWidth="1"/>
    <col min="9478" max="9478" width="9.14453125" style="1"/>
    <col min="9479" max="9479" width="8.609375" style="1" customWidth="1"/>
    <col min="9480" max="9480" width="9.14453125" style="1"/>
    <col min="9481" max="9481" width="8.609375" style="1" customWidth="1"/>
    <col min="9482" max="9728" width="9.14453125" style="1"/>
    <col min="9729" max="9729" width="8.609375" style="1" customWidth="1"/>
    <col min="9730" max="9730" width="9.14453125" style="1"/>
    <col min="9731" max="9731" width="8.609375" style="1" customWidth="1"/>
    <col min="9732" max="9732" width="9.14453125" style="1"/>
    <col min="9733" max="9733" width="8.609375" style="1" customWidth="1"/>
    <col min="9734" max="9734" width="9.14453125" style="1"/>
    <col min="9735" max="9735" width="8.609375" style="1" customWidth="1"/>
    <col min="9736" max="9736" width="9.14453125" style="1"/>
    <col min="9737" max="9737" width="8.609375" style="1" customWidth="1"/>
    <col min="9738" max="9984" width="9.14453125" style="1"/>
    <col min="9985" max="9985" width="8.609375" style="1" customWidth="1"/>
    <col min="9986" max="9986" width="9.14453125" style="1"/>
    <col min="9987" max="9987" width="8.609375" style="1" customWidth="1"/>
    <col min="9988" max="9988" width="9.14453125" style="1"/>
    <col min="9989" max="9989" width="8.609375" style="1" customWidth="1"/>
    <col min="9990" max="9990" width="9.14453125" style="1"/>
    <col min="9991" max="9991" width="8.609375" style="1" customWidth="1"/>
    <col min="9992" max="9992" width="9.14453125" style="1"/>
    <col min="9993" max="9993" width="8.609375" style="1" customWidth="1"/>
    <col min="9994" max="10240" width="9.14453125" style="1"/>
    <col min="10241" max="10241" width="8.609375" style="1" customWidth="1"/>
    <col min="10242" max="10242" width="9.14453125" style="1"/>
    <col min="10243" max="10243" width="8.609375" style="1" customWidth="1"/>
    <col min="10244" max="10244" width="9.14453125" style="1"/>
    <col min="10245" max="10245" width="8.609375" style="1" customWidth="1"/>
    <col min="10246" max="10246" width="9.14453125" style="1"/>
    <col min="10247" max="10247" width="8.609375" style="1" customWidth="1"/>
    <col min="10248" max="10248" width="9.14453125" style="1"/>
    <col min="10249" max="10249" width="8.609375" style="1" customWidth="1"/>
    <col min="10250" max="10496" width="9.14453125" style="1"/>
    <col min="10497" max="10497" width="8.609375" style="1" customWidth="1"/>
    <col min="10498" max="10498" width="9.14453125" style="1"/>
    <col min="10499" max="10499" width="8.609375" style="1" customWidth="1"/>
    <col min="10500" max="10500" width="9.14453125" style="1"/>
    <col min="10501" max="10501" width="8.609375" style="1" customWidth="1"/>
    <col min="10502" max="10502" width="9.14453125" style="1"/>
    <col min="10503" max="10503" width="8.609375" style="1" customWidth="1"/>
    <col min="10504" max="10504" width="9.14453125" style="1"/>
    <col min="10505" max="10505" width="8.609375" style="1" customWidth="1"/>
    <col min="10506" max="10752" width="9.14453125" style="1"/>
    <col min="10753" max="10753" width="8.609375" style="1" customWidth="1"/>
    <col min="10754" max="10754" width="9.14453125" style="1"/>
    <col min="10755" max="10755" width="8.609375" style="1" customWidth="1"/>
    <col min="10756" max="10756" width="9.14453125" style="1"/>
    <col min="10757" max="10757" width="8.609375" style="1" customWidth="1"/>
    <col min="10758" max="10758" width="9.14453125" style="1"/>
    <col min="10759" max="10759" width="8.609375" style="1" customWidth="1"/>
    <col min="10760" max="10760" width="9.14453125" style="1"/>
    <col min="10761" max="10761" width="8.609375" style="1" customWidth="1"/>
    <col min="10762" max="11008" width="9.14453125" style="1"/>
    <col min="11009" max="11009" width="8.609375" style="1" customWidth="1"/>
    <col min="11010" max="11010" width="9.14453125" style="1"/>
    <col min="11011" max="11011" width="8.609375" style="1" customWidth="1"/>
    <col min="11012" max="11012" width="9.14453125" style="1"/>
    <col min="11013" max="11013" width="8.609375" style="1" customWidth="1"/>
    <col min="11014" max="11014" width="9.14453125" style="1"/>
    <col min="11015" max="11015" width="8.609375" style="1" customWidth="1"/>
    <col min="11016" max="11016" width="9.14453125" style="1"/>
    <col min="11017" max="11017" width="8.609375" style="1" customWidth="1"/>
    <col min="11018" max="11264" width="9.14453125" style="1"/>
    <col min="11265" max="11265" width="8.609375" style="1" customWidth="1"/>
    <col min="11266" max="11266" width="9.14453125" style="1"/>
    <col min="11267" max="11267" width="8.609375" style="1" customWidth="1"/>
    <col min="11268" max="11268" width="9.14453125" style="1"/>
    <col min="11269" max="11269" width="8.609375" style="1" customWidth="1"/>
    <col min="11270" max="11270" width="9.14453125" style="1"/>
    <col min="11271" max="11271" width="8.609375" style="1" customWidth="1"/>
    <col min="11272" max="11272" width="9.14453125" style="1"/>
    <col min="11273" max="11273" width="8.609375" style="1" customWidth="1"/>
    <col min="11274" max="11520" width="9.14453125" style="1"/>
    <col min="11521" max="11521" width="8.609375" style="1" customWidth="1"/>
    <col min="11522" max="11522" width="9.14453125" style="1"/>
    <col min="11523" max="11523" width="8.609375" style="1" customWidth="1"/>
    <col min="11524" max="11524" width="9.14453125" style="1"/>
    <col min="11525" max="11525" width="8.609375" style="1" customWidth="1"/>
    <col min="11526" max="11526" width="9.14453125" style="1"/>
    <col min="11527" max="11527" width="8.609375" style="1" customWidth="1"/>
    <col min="11528" max="11528" width="9.14453125" style="1"/>
    <col min="11529" max="11529" width="8.609375" style="1" customWidth="1"/>
    <col min="11530" max="11776" width="9.14453125" style="1"/>
    <col min="11777" max="11777" width="8.609375" style="1" customWidth="1"/>
    <col min="11778" max="11778" width="9.14453125" style="1"/>
    <col min="11779" max="11779" width="8.609375" style="1" customWidth="1"/>
    <col min="11780" max="11780" width="9.14453125" style="1"/>
    <col min="11781" max="11781" width="8.609375" style="1" customWidth="1"/>
    <col min="11782" max="11782" width="9.14453125" style="1"/>
    <col min="11783" max="11783" width="8.609375" style="1" customWidth="1"/>
    <col min="11784" max="11784" width="9.14453125" style="1"/>
    <col min="11785" max="11785" width="8.609375" style="1" customWidth="1"/>
    <col min="11786" max="12032" width="9.14453125" style="1"/>
    <col min="12033" max="12033" width="8.609375" style="1" customWidth="1"/>
    <col min="12034" max="12034" width="9.14453125" style="1"/>
    <col min="12035" max="12035" width="8.609375" style="1" customWidth="1"/>
    <col min="12036" max="12036" width="9.14453125" style="1"/>
    <col min="12037" max="12037" width="8.609375" style="1" customWidth="1"/>
    <col min="12038" max="12038" width="9.14453125" style="1"/>
    <col min="12039" max="12039" width="8.609375" style="1" customWidth="1"/>
    <col min="12040" max="12040" width="9.14453125" style="1"/>
    <col min="12041" max="12041" width="8.609375" style="1" customWidth="1"/>
    <col min="12042" max="12288" width="9.14453125" style="1"/>
    <col min="12289" max="12289" width="8.609375" style="1" customWidth="1"/>
    <col min="12290" max="12290" width="9.14453125" style="1"/>
    <col min="12291" max="12291" width="8.609375" style="1" customWidth="1"/>
    <col min="12292" max="12292" width="9.14453125" style="1"/>
    <col min="12293" max="12293" width="8.609375" style="1" customWidth="1"/>
    <col min="12294" max="12294" width="9.14453125" style="1"/>
    <col min="12295" max="12295" width="8.609375" style="1" customWidth="1"/>
    <col min="12296" max="12296" width="9.14453125" style="1"/>
    <col min="12297" max="12297" width="8.609375" style="1" customWidth="1"/>
    <col min="12298" max="12544" width="9.14453125" style="1"/>
    <col min="12545" max="12545" width="8.609375" style="1" customWidth="1"/>
    <col min="12546" max="12546" width="9.14453125" style="1"/>
    <col min="12547" max="12547" width="8.609375" style="1" customWidth="1"/>
    <col min="12548" max="12548" width="9.14453125" style="1"/>
    <col min="12549" max="12549" width="8.609375" style="1" customWidth="1"/>
    <col min="12550" max="12550" width="9.14453125" style="1"/>
    <col min="12551" max="12551" width="8.609375" style="1" customWidth="1"/>
    <col min="12552" max="12552" width="9.14453125" style="1"/>
    <col min="12553" max="12553" width="8.609375" style="1" customWidth="1"/>
    <col min="12554" max="12800" width="9.14453125" style="1"/>
    <col min="12801" max="12801" width="8.609375" style="1" customWidth="1"/>
    <col min="12802" max="12802" width="9.14453125" style="1"/>
    <col min="12803" max="12803" width="8.609375" style="1" customWidth="1"/>
    <col min="12804" max="12804" width="9.14453125" style="1"/>
    <col min="12805" max="12805" width="8.609375" style="1" customWidth="1"/>
    <col min="12806" max="12806" width="9.14453125" style="1"/>
    <col min="12807" max="12807" width="8.609375" style="1" customWidth="1"/>
    <col min="12808" max="12808" width="9.14453125" style="1"/>
    <col min="12809" max="12809" width="8.609375" style="1" customWidth="1"/>
    <col min="12810" max="13056" width="9.14453125" style="1"/>
    <col min="13057" max="13057" width="8.609375" style="1" customWidth="1"/>
    <col min="13058" max="13058" width="9.14453125" style="1"/>
    <col min="13059" max="13059" width="8.609375" style="1" customWidth="1"/>
    <col min="13060" max="13060" width="9.14453125" style="1"/>
    <col min="13061" max="13061" width="8.609375" style="1" customWidth="1"/>
    <col min="13062" max="13062" width="9.14453125" style="1"/>
    <col min="13063" max="13063" width="8.609375" style="1" customWidth="1"/>
    <col min="13064" max="13064" width="9.14453125" style="1"/>
    <col min="13065" max="13065" width="8.609375" style="1" customWidth="1"/>
    <col min="13066" max="13312" width="9.14453125" style="1"/>
    <col min="13313" max="13313" width="8.609375" style="1" customWidth="1"/>
    <col min="13314" max="13314" width="9.14453125" style="1"/>
    <col min="13315" max="13315" width="8.609375" style="1" customWidth="1"/>
    <col min="13316" max="13316" width="9.14453125" style="1"/>
    <col min="13317" max="13317" width="8.609375" style="1" customWidth="1"/>
    <col min="13318" max="13318" width="9.14453125" style="1"/>
    <col min="13319" max="13319" width="8.609375" style="1" customWidth="1"/>
    <col min="13320" max="13320" width="9.14453125" style="1"/>
    <col min="13321" max="13321" width="8.609375" style="1" customWidth="1"/>
    <col min="13322" max="13568" width="9.14453125" style="1"/>
    <col min="13569" max="13569" width="8.609375" style="1" customWidth="1"/>
    <col min="13570" max="13570" width="9.14453125" style="1"/>
    <col min="13571" max="13571" width="8.609375" style="1" customWidth="1"/>
    <col min="13572" max="13572" width="9.14453125" style="1"/>
    <col min="13573" max="13573" width="8.609375" style="1" customWidth="1"/>
    <col min="13574" max="13574" width="9.14453125" style="1"/>
    <col min="13575" max="13575" width="8.609375" style="1" customWidth="1"/>
    <col min="13576" max="13576" width="9.14453125" style="1"/>
    <col min="13577" max="13577" width="8.609375" style="1" customWidth="1"/>
    <col min="13578" max="13824" width="9.14453125" style="1"/>
    <col min="13825" max="13825" width="8.609375" style="1" customWidth="1"/>
    <col min="13826" max="13826" width="9.14453125" style="1"/>
    <col min="13827" max="13827" width="8.609375" style="1" customWidth="1"/>
    <col min="13828" max="13828" width="9.14453125" style="1"/>
    <col min="13829" max="13829" width="8.609375" style="1" customWidth="1"/>
    <col min="13830" max="13830" width="9.14453125" style="1"/>
    <col min="13831" max="13831" width="8.609375" style="1" customWidth="1"/>
    <col min="13832" max="13832" width="9.14453125" style="1"/>
    <col min="13833" max="13833" width="8.609375" style="1" customWidth="1"/>
    <col min="13834" max="14080" width="9.14453125" style="1"/>
    <col min="14081" max="14081" width="8.609375" style="1" customWidth="1"/>
    <col min="14082" max="14082" width="9.14453125" style="1"/>
    <col min="14083" max="14083" width="8.609375" style="1" customWidth="1"/>
    <col min="14084" max="14084" width="9.14453125" style="1"/>
    <col min="14085" max="14085" width="8.609375" style="1" customWidth="1"/>
    <col min="14086" max="14086" width="9.14453125" style="1"/>
    <col min="14087" max="14087" width="8.609375" style="1" customWidth="1"/>
    <col min="14088" max="14088" width="9.14453125" style="1"/>
    <col min="14089" max="14089" width="8.609375" style="1" customWidth="1"/>
    <col min="14090" max="14336" width="9.14453125" style="1"/>
    <col min="14337" max="14337" width="8.609375" style="1" customWidth="1"/>
    <col min="14338" max="14338" width="9.14453125" style="1"/>
    <col min="14339" max="14339" width="8.609375" style="1" customWidth="1"/>
    <col min="14340" max="14340" width="9.14453125" style="1"/>
    <col min="14341" max="14341" width="8.609375" style="1" customWidth="1"/>
    <col min="14342" max="14342" width="9.14453125" style="1"/>
    <col min="14343" max="14343" width="8.609375" style="1" customWidth="1"/>
    <col min="14344" max="14344" width="9.14453125" style="1"/>
    <col min="14345" max="14345" width="8.609375" style="1" customWidth="1"/>
    <col min="14346" max="14592" width="9.14453125" style="1"/>
    <col min="14593" max="14593" width="8.609375" style="1" customWidth="1"/>
    <col min="14594" max="14594" width="9.14453125" style="1"/>
    <col min="14595" max="14595" width="8.609375" style="1" customWidth="1"/>
    <col min="14596" max="14596" width="9.14453125" style="1"/>
    <col min="14597" max="14597" width="8.609375" style="1" customWidth="1"/>
    <col min="14598" max="14598" width="9.14453125" style="1"/>
    <col min="14599" max="14599" width="8.609375" style="1" customWidth="1"/>
    <col min="14600" max="14600" width="9.14453125" style="1"/>
    <col min="14601" max="14601" width="8.609375" style="1" customWidth="1"/>
    <col min="14602" max="14848" width="9.14453125" style="1"/>
    <col min="14849" max="14849" width="8.609375" style="1" customWidth="1"/>
    <col min="14850" max="14850" width="9.14453125" style="1"/>
    <col min="14851" max="14851" width="8.609375" style="1" customWidth="1"/>
    <col min="14852" max="14852" width="9.14453125" style="1"/>
    <col min="14853" max="14853" width="8.609375" style="1" customWidth="1"/>
    <col min="14854" max="14854" width="9.14453125" style="1"/>
    <col min="14855" max="14855" width="8.609375" style="1" customWidth="1"/>
    <col min="14856" max="14856" width="9.14453125" style="1"/>
    <col min="14857" max="14857" width="8.609375" style="1" customWidth="1"/>
    <col min="14858" max="15104" width="9.14453125" style="1"/>
    <col min="15105" max="15105" width="8.609375" style="1" customWidth="1"/>
    <col min="15106" max="15106" width="9.14453125" style="1"/>
    <col min="15107" max="15107" width="8.609375" style="1" customWidth="1"/>
    <col min="15108" max="15108" width="9.14453125" style="1"/>
    <col min="15109" max="15109" width="8.609375" style="1" customWidth="1"/>
    <col min="15110" max="15110" width="9.14453125" style="1"/>
    <col min="15111" max="15111" width="8.609375" style="1" customWidth="1"/>
    <col min="15112" max="15112" width="9.14453125" style="1"/>
    <col min="15113" max="15113" width="8.609375" style="1" customWidth="1"/>
    <col min="15114" max="15360" width="9.14453125" style="1"/>
    <col min="15361" max="15361" width="8.609375" style="1" customWidth="1"/>
    <col min="15362" max="15362" width="9.14453125" style="1"/>
    <col min="15363" max="15363" width="8.609375" style="1" customWidth="1"/>
    <col min="15364" max="15364" width="9.14453125" style="1"/>
    <col min="15365" max="15365" width="8.609375" style="1" customWidth="1"/>
    <col min="15366" max="15366" width="9.14453125" style="1"/>
    <col min="15367" max="15367" width="8.609375" style="1" customWidth="1"/>
    <col min="15368" max="15368" width="9.14453125" style="1"/>
    <col min="15369" max="15369" width="8.609375" style="1" customWidth="1"/>
    <col min="15370" max="15616" width="9.14453125" style="1"/>
    <col min="15617" max="15617" width="8.609375" style="1" customWidth="1"/>
    <col min="15618" max="15618" width="9.14453125" style="1"/>
    <col min="15619" max="15619" width="8.609375" style="1" customWidth="1"/>
    <col min="15620" max="15620" width="9.14453125" style="1"/>
    <col min="15621" max="15621" width="8.609375" style="1" customWidth="1"/>
    <col min="15622" max="15622" width="9.14453125" style="1"/>
    <col min="15623" max="15623" width="8.609375" style="1" customWidth="1"/>
    <col min="15624" max="15624" width="9.14453125" style="1"/>
    <col min="15625" max="15625" width="8.609375" style="1" customWidth="1"/>
    <col min="15626" max="15872" width="9.14453125" style="1"/>
    <col min="15873" max="15873" width="8.609375" style="1" customWidth="1"/>
    <col min="15874" max="15874" width="9.14453125" style="1"/>
    <col min="15875" max="15875" width="8.609375" style="1" customWidth="1"/>
    <col min="15876" max="15876" width="9.14453125" style="1"/>
    <col min="15877" max="15877" width="8.609375" style="1" customWidth="1"/>
    <col min="15878" max="15878" width="9.14453125" style="1"/>
    <col min="15879" max="15879" width="8.609375" style="1" customWidth="1"/>
    <col min="15880" max="15880" width="9.14453125" style="1"/>
    <col min="15881" max="15881" width="8.609375" style="1" customWidth="1"/>
    <col min="15882" max="16128" width="9.14453125" style="1"/>
    <col min="16129" max="16129" width="8.609375" style="1" customWidth="1"/>
    <col min="16130" max="16130" width="9.14453125" style="1"/>
    <col min="16131" max="16131" width="8.609375" style="1" customWidth="1"/>
    <col min="16132" max="16132" width="9.14453125" style="1"/>
    <col min="16133" max="16133" width="8.609375" style="1" customWidth="1"/>
    <col min="16134" max="16134" width="9.14453125" style="1"/>
    <col min="16135" max="16135" width="8.609375" style="1" customWidth="1"/>
    <col min="16136" max="16136" width="9.14453125" style="1"/>
    <col min="16137" max="16137" width="8.609375" style="1" customWidth="1"/>
    <col min="16138" max="16384" width="9.14453125" style="1"/>
  </cols>
  <sheetData>
    <row r="1" spans="1:24" ht="34.5" customHeight="1" thickBot="1" x14ac:dyDescent="0.2">
      <c r="A1" s="47" t="s">
        <v>41</v>
      </c>
      <c r="B1" s="48"/>
      <c r="C1" s="48"/>
      <c r="D1" s="48"/>
      <c r="E1" s="48"/>
      <c r="F1" s="48"/>
      <c r="G1" s="48"/>
      <c r="H1" s="48"/>
      <c r="I1" s="48"/>
      <c r="J1" s="49"/>
    </row>
    <row r="2" spans="1:24" ht="5.25" customHeight="1" x14ac:dyDescent="0.15"/>
    <row r="3" spans="1:24" s="7" customFormat="1" x14ac:dyDescent="0.15">
      <c r="A3" s="4" t="s">
        <v>1</v>
      </c>
      <c r="B3" s="5" t="s">
        <v>2</v>
      </c>
      <c r="C3" s="4" t="s">
        <v>1</v>
      </c>
      <c r="D3" s="5" t="s">
        <v>2</v>
      </c>
      <c r="E3" s="4" t="s">
        <v>1</v>
      </c>
      <c r="F3" s="5" t="s">
        <v>2</v>
      </c>
      <c r="G3" s="4" t="s">
        <v>1</v>
      </c>
      <c r="H3" s="5" t="s">
        <v>2</v>
      </c>
      <c r="I3" s="4" t="s">
        <v>1</v>
      </c>
      <c r="J3" s="6" t="s">
        <v>2</v>
      </c>
      <c r="K3" s="7" t="s">
        <v>44</v>
      </c>
      <c r="L3" s="7" t="s">
        <v>42</v>
      </c>
      <c r="M3" s="7" t="s">
        <v>43</v>
      </c>
      <c r="N3" s="7" t="s">
        <v>45</v>
      </c>
      <c r="O3" s="7" t="s">
        <v>43</v>
      </c>
      <c r="P3" s="7" t="s">
        <v>42</v>
      </c>
      <c r="Q3" s="7" t="s">
        <v>43</v>
      </c>
      <c r="R3" s="7" t="s">
        <v>118</v>
      </c>
      <c r="S3" s="7" t="s">
        <v>116</v>
      </c>
      <c r="T3" s="7" t="s">
        <v>119</v>
      </c>
      <c r="U3" s="7" t="s">
        <v>117</v>
      </c>
      <c r="V3" s="7" t="s">
        <v>118</v>
      </c>
      <c r="W3" s="7" t="s">
        <v>117</v>
      </c>
      <c r="X3" s="7" t="s">
        <v>118</v>
      </c>
    </row>
    <row r="4" spans="1:24" x14ac:dyDescent="0.15">
      <c r="A4" s="2">
        <v>10</v>
      </c>
      <c r="B4" s="1" t="s">
        <v>120</v>
      </c>
      <c r="C4" s="2">
        <v>100</v>
      </c>
      <c r="D4" s="1" t="s">
        <v>124</v>
      </c>
      <c r="E4" s="2" t="s">
        <v>20</v>
      </c>
      <c r="F4" s="1" t="s">
        <v>125</v>
      </c>
      <c r="G4" s="2" t="s">
        <v>13</v>
      </c>
      <c r="H4" s="1" t="s">
        <v>124</v>
      </c>
      <c r="I4" s="2" t="s">
        <v>31</v>
      </c>
      <c r="J4" s="3" t="s">
        <v>128</v>
      </c>
      <c r="K4" s="1" t="s">
        <v>46</v>
      </c>
      <c r="L4" s="1" t="s">
        <v>125</v>
      </c>
      <c r="M4" s="1" t="s">
        <v>56</v>
      </c>
      <c r="N4" s="1">
        <v>8</v>
      </c>
      <c r="O4" s="1" t="s">
        <v>66</v>
      </c>
      <c r="P4" s="1" t="s">
        <v>134</v>
      </c>
      <c r="Q4" s="1" t="s">
        <v>76</v>
      </c>
      <c r="R4" s="1" t="s">
        <v>138</v>
      </c>
      <c r="S4" s="1" t="s">
        <v>86</v>
      </c>
      <c r="T4" s="1" t="s">
        <v>142</v>
      </c>
      <c r="U4" s="1" t="s">
        <v>95</v>
      </c>
      <c r="V4" s="1" t="s">
        <v>148</v>
      </c>
      <c r="W4" s="1" t="s">
        <v>106</v>
      </c>
      <c r="X4" s="1" t="s">
        <v>156</v>
      </c>
    </row>
    <row r="5" spans="1:24" x14ac:dyDescent="0.15">
      <c r="A5" s="2">
        <v>20</v>
      </c>
      <c r="B5" s="1" t="s">
        <v>121</v>
      </c>
      <c r="C5" s="2">
        <v>200</v>
      </c>
      <c r="D5" s="1" t="s">
        <v>124</v>
      </c>
      <c r="E5" s="2" t="s">
        <v>21</v>
      </c>
      <c r="F5" s="1" t="s">
        <v>125</v>
      </c>
      <c r="G5" s="2" t="s">
        <v>12</v>
      </c>
      <c r="H5" s="1" t="s">
        <v>127</v>
      </c>
      <c r="I5" s="2" t="s">
        <v>39</v>
      </c>
      <c r="J5" s="3" t="s">
        <v>124</v>
      </c>
      <c r="K5" s="1" t="s">
        <v>47</v>
      </c>
      <c r="L5" s="1" t="s">
        <v>129</v>
      </c>
      <c r="M5" s="1" t="s">
        <v>57</v>
      </c>
      <c r="N5" s="1">
        <v>8</v>
      </c>
      <c r="O5" s="1" t="s">
        <v>67</v>
      </c>
      <c r="P5" s="1" t="s">
        <v>134</v>
      </c>
      <c r="Q5" s="1" t="s">
        <v>77</v>
      </c>
      <c r="R5" s="1" t="s">
        <v>138</v>
      </c>
      <c r="S5" s="1" t="s">
        <v>87</v>
      </c>
      <c r="T5" s="1" t="s">
        <v>143</v>
      </c>
      <c r="U5" s="1" t="s">
        <v>96</v>
      </c>
      <c r="V5" s="1" t="s">
        <v>149</v>
      </c>
      <c r="W5" s="1" t="s">
        <v>107</v>
      </c>
      <c r="X5" s="1" t="s">
        <v>156</v>
      </c>
    </row>
    <row r="6" spans="1:24" x14ac:dyDescent="0.15">
      <c r="A6" s="2">
        <v>30</v>
      </c>
      <c r="B6" s="1" t="s">
        <v>122</v>
      </c>
      <c r="C6" s="2">
        <v>300</v>
      </c>
      <c r="D6" s="1" t="s">
        <v>124</v>
      </c>
      <c r="E6" s="2" t="s">
        <v>22</v>
      </c>
      <c r="F6" s="1" t="s">
        <v>124</v>
      </c>
      <c r="G6" s="2" t="s">
        <v>14</v>
      </c>
      <c r="H6" s="1" t="s">
        <v>128</v>
      </c>
      <c r="I6" s="2" t="s">
        <v>32</v>
      </c>
      <c r="J6" s="3" t="s">
        <v>124</v>
      </c>
      <c r="K6" s="1" t="s">
        <v>48</v>
      </c>
      <c r="L6" s="1" t="s">
        <v>129</v>
      </c>
      <c r="M6" s="1" t="s">
        <v>58</v>
      </c>
      <c r="N6" s="1" t="s">
        <v>131</v>
      </c>
      <c r="O6" s="1" t="s">
        <v>68</v>
      </c>
      <c r="P6" s="1" t="s">
        <v>134</v>
      </c>
      <c r="Q6" s="1" t="s">
        <v>78</v>
      </c>
      <c r="R6" s="1" t="s">
        <v>138</v>
      </c>
      <c r="S6" s="1" t="s">
        <v>88</v>
      </c>
      <c r="T6" s="1" t="s">
        <v>143</v>
      </c>
      <c r="U6" s="1" t="s">
        <v>97</v>
      </c>
      <c r="V6" s="1" t="s">
        <v>149</v>
      </c>
      <c r="W6" s="1" t="s">
        <v>108</v>
      </c>
      <c r="X6" s="1" t="s">
        <v>157</v>
      </c>
    </row>
    <row r="7" spans="1:24" x14ac:dyDescent="0.15">
      <c r="A7" s="2">
        <v>40</v>
      </c>
      <c r="B7" s="1" t="s">
        <v>122</v>
      </c>
      <c r="C7" s="2">
        <v>400</v>
      </c>
      <c r="D7" s="46" t="s">
        <v>125</v>
      </c>
      <c r="E7" s="2" t="s">
        <v>23</v>
      </c>
      <c r="F7" s="1" t="s">
        <v>124</v>
      </c>
      <c r="G7" s="2" t="s">
        <v>15</v>
      </c>
      <c r="H7" s="1" t="s">
        <v>128</v>
      </c>
      <c r="I7" s="2" t="s">
        <v>33</v>
      </c>
      <c r="J7" s="3" t="s">
        <v>125</v>
      </c>
      <c r="K7" s="1" t="s">
        <v>49</v>
      </c>
      <c r="L7" s="1" t="s">
        <v>130</v>
      </c>
      <c r="M7" s="1" t="s">
        <v>59</v>
      </c>
      <c r="N7" s="1" t="s">
        <v>131</v>
      </c>
      <c r="O7" s="1" t="s">
        <v>69</v>
      </c>
      <c r="P7" s="1" t="s">
        <v>134</v>
      </c>
      <c r="Q7" s="1" t="s">
        <v>79</v>
      </c>
      <c r="R7" s="1" t="s">
        <v>138</v>
      </c>
      <c r="S7" s="1" t="s">
        <v>89</v>
      </c>
      <c r="T7" s="1" t="s">
        <v>143</v>
      </c>
      <c r="U7" s="1" t="s">
        <v>98</v>
      </c>
      <c r="V7" s="1" t="s">
        <v>150</v>
      </c>
      <c r="W7" s="1" t="s">
        <v>109</v>
      </c>
      <c r="X7" s="1" t="s">
        <v>158</v>
      </c>
    </row>
    <row r="8" spans="1:24" x14ac:dyDescent="0.15">
      <c r="A8" s="2">
        <v>50</v>
      </c>
      <c r="B8" s="1" t="s">
        <v>123</v>
      </c>
      <c r="C8" s="2">
        <v>500</v>
      </c>
      <c r="D8" s="1" t="s">
        <v>125</v>
      </c>
      <c r="E8" s="2" t="s">
        <v>24</v>
      </c>
      <c r="F8" s="1" t="s">
        <v>124</v>
      </c>
      <c r="G8" s="2" t="s">
        <v>16</v>
      </c>
      <c r="H8" s="1" t="s">
        <v>128</v>
      </c>
      <c r="I8" s="2" t="s">
        <v>34</v>
      </c>
      <c r="J8" s="3" t="s">
        <v>125</v>
      </c>
      <c r="K8" s="1" t="s">
        <v>50</v>
      </c>
      <c r="L8" s="1" t="s">
        <v>130</v>
      </c>
      <c r="M8" s="1" t="s">
        <v>60</v>
      </c>
      <c r="N8" s="1" t="s">
        <v>131</v>
      </c>
      <c r="O8" s="1" t="s">
        <v>70</v>
      </c>
      <c r="P8" s="1" t="s">
        <v>135</v>
      </c>
      <c r="Q8" s="1" t="s">
        <v>80</v>
      </c>
      <c r="R8" s="1" t="s">
        <v>139</v>
      </c>
      <c r="S8" s="1" t="s">
        <v>90</v>
      </c>
      <c r="T8" s="1" t="s">
        <v>144</v>
      </c>
      <c r="U8" s="1" t="s">
        <v>99</v>
      </c>
      <c r="V8" s="1" t="s">
        <v>151</v>
      </c>
      <c r="W8" s="1" t="s">
        <v>110</v>
      </c>
      <c r="X8" s="1" t="s">
        <v>159</v>
      </c>
    </row>
    <row r="9" spans="1:24" x14ac:dyDescent="0.15">
      <c r="A9" s="2">
        <v>60</v>
      </c>
      <c r="B9" s="1" t="s">
        <v>123</v>
      </c>
      <c r="C9" s="2">
        <v>600</v>
      </c>
      <c r="D9" s="1" t="s">
        <v>125</v>
      </c>
      <c r="E9" s="2" t="s">
        <v>25</v>
      </c>
      <c r="F9" s="1" t="s">
        <v>124</v>
      </c>
      <c r="G9" s="2" t="s">
        <v>17</v>
      </c>
      <c r="H9" s="1" t="s">
        <v>128</v>
      </c>
      <c r="I9" s="2" t="s">
        <v>35</v>
      </c>
      <c r="J9" s="3" t="s">
        <v>125</v>
      </c>
      <c r="K9" s="1" t="s">
        <v>51</v>
      </c>
      <c r="L9" s="1" t="s">
        <v>130</v>
      </c>
      <c r="M9" s="1" t="s">
        <v>61</v>
      </c>
      <c r="N9" s="1" t="s">
        <v>131</v>
      </c>
      <c r="O9" s="1" t="s">
        <v>71</v>
      </c>
      <c r="P9" s="1" t="s">
        <v>136</v>
      </c>
      <c r="Q9" s="1" t="s">
        <v>81</v>
      </c>
      <c r="R9" s="1" t="s">
        <v>139</v>
      </c>
      <c r="S9" s="1" t="s">
        <v>91</v>
      </c>
      <c r="T9" s="1" t="s">
        <v>144</v>
      </c>
      <c r="U9" s="1" t="s">
        <v>100</v>
      </c>
      <c r="V9" s="1" t="s">
        <v>152</v>
      </c>
      <c r="W9" s="1" t="s">
        <v>111</v>
      </c>
      <c r="X9" s="1" t="s">
        <v>160</v>
      </c>
    </row>
    <row r="10" spans="1:24" x14ac:dyDescent="0.15">
      <c r="A10" s="2">
        <v>70</v>
      </c>
      <c r="B10" s="1" t="s">
        <v>123</v>
      </c>
      <c r="C10" s="2">
        <v>700</v>
      </c>
      <c r="D10" s="1" t="s">
        <v>125</v>
      </c>
      <c r="E10" s="2" t="s">
        <v>26</v>
      </c>
      <c r="F10" s="1" t="s">
        <v>124</v>
      </c>
      <c r="G10" s="2" t="s">
        <v>18</v>
      </c>
      <c r="H10" s="1" t="s">
        <v>127</v>
      </c>
      <c r="I10" s="2" t="s">
        <v>36</v>
      </c>
      <c r="J10" s="3" t="s">
        <v>125</v>
      </c>
      <c r="K10" s="1" t="s">
        <v>52</v>
      </c>
      <c r="L10" s="1" t="s">
        <v>130</v>
      </c>
      <c r="M10" s="1" t="s">
        <v>62</v>
      </c>
      <c r="N10" s="1" t="s">
        <v>132</v>
      </c>
      <c r="O10" s="1" t="s">
        <v>72</v>
      </c>
      <c r="P10" s="1" t="s">
        <v>136</v>
      </c>
      <c r="Q10" s="1" t="s">
        <v>82</v>
      </c>
      <c r="R10" s="1" t="s">
        <v>139</v>
      </c>
      <c r="S10" s="1" t="s">
        <v>92</v>
      </c>
      <c r="T10" s="1" t="s">
        <v>145</v>
      </c>
      <c r="U10" s="1" t="s">
        <v>101</v>
      </c>
      <c r="V10" s="1" t="s">
        <v>153</v>
      </c>
      <c r="W10" s="1" t="s">
        <v>112</v>
      </c>
      <c r="X10" s="1" t="s">
        <v>161</v>
      </c>
    </row>
    <row r="11" spans="1:24" x14ac:dyDescent="0.15">
      <c r="A11" s="2">
        <v>80</v>
      </c>
      <c r="B11" s="1" t="s">
        <v>123</v>
      </c>
      <c r="C11" s="2">
        <v>800</v>
      </c>
      <c r="D11" s="1" t="s">
        <v>125</v>
      </c>
      <c r="E11" s="2" t="s">
        <v>27</v>
      </c>
      <c r="F11" s="1" t="s">
        <v>124</v>
      </c>
      <c r="G11" s="2" t="s">
        <v>19</v>
      </c>
      <c r="H11" s="1" t="s">
        <v>126</v>
      </c>
      <c r="I11" s="2" t="s">
        <v>37</v>
      </c>
      <c r="J11" s="3" t="s">
        <v>125</v>
      </c>
      <c r="K11" s="1" t="s">
        <v>53</v>
      </c>
      <c r="L11" s="1" t="s">
        <v>130</v>
      </c>
      <c r="M11" s="1" t="s">
        <v>63</v>
      </c>
      <c r="N11" s="1" t="s">
        <v>132</v>
      </c>
      <c r="O11" s="1" t="s">
        <v>73</v>
      </c>
      <c r="P11" s="1" t="s">
        <v>136</v>
      </c>
      <c r="Q11" s="1" t="s">
        <v>83</v>
      </c>
      <c r="R11" s="1" t="s">
        <v>140</v>
      </c>
      <c r="S11" s="1" t="s">
        <v>93</v>
      </c>
      <c r="T11" s="1" t="s">
        <v>146</v>
      </c>
      <c r="U11" s="1" t="s">
        <v>102</v>
      </c>
      <c r="V11" s="1" t="s">
        <v>153</v>
      </c>
      <c r="W11" s="1" t="s">
        <v>113</v>
      </c>
      <c r="X11" s="1" t="s">
        <v>162</v>
      </c>
    </row>
    <row r="12" spans="1:24" x14ac:dyDescent="0.15">
      <c r="A12" s="2">
        <v>90</v>
      </c>
      <c r="B12" s="1" t="s">
        <v>123</v>
      </c>
      <c r="C12" s="2">
        <v>900</v>
      </c>
      <c r="D12" s="1" t="s">
        <v>125</v>
      </c>
      <c r="E12" s="2" t="s">
        <v>28</v>
      </c>
      <c r="F12" s="1" t="s">
        <v>124</v>
      </c>
      <c r="G12" s="2" t="s">
        <v>29</v>
      </c>
      <c r="H12" s="1" t="s">
        <v>126</v>
      </c>
      <c r="I12" s="2" t="s">
        <v>38</v>
      </c>
      <c r="J12" s="3" t="s">
        <v>125</v>
      </c>
      <c r="K12" s="1" t="s">
        <v>54</v>
      </c>
      <c r="L12" s="1" t="s">
        <v>130</v>
      </c>
      <c r="M12" s="1" t="s">
        <v>64</v>
      </c>
      <c r="N12" s="1" t="s">
        <v>132</v>
      </c>
      <c r="O12" s="1" t="s">
        <v>74</v>
      </c>
      <c r="P12" s="1" t="s">
        <v>137</v>
      </c>
      <c r="Q12" s="1" t="s">
        <v>84</v>
      </c>
      <c r="R12" s="1" t="s">
        <v>141</v>
      </c>
      <c r="S12" s="1" t="s">
        <v>94</v>
      </c>
      <c r="T12" s="1">
        <v>7</v>
      </c>
      <c r="U12" s="1" t="s">
        <v>103</v>
      </c>
      <c r="V12" s="1" t="s">
        <v>154</v>
      </c>
      <c r="W12" s="1" t="s">
        <v>114</v>
      </c>
      <c r="X12" s="1" t="s">
        <v>163</v>
      </c>
    </row>
    <row r="13" spans="1:24" x14ac:dyDescent="0.15">
      <c r="A13" s="8"/>
      <c r="B13" s="9"/>
      <c r="C13" s="8"/>
      <c r="D13" s="9"/>
      <c r="E13" s="8" t="s">
        <v>11</v>
      </c>
      <c r="F13" s="9" t="s">
        <v>126</v>
      </c>
      <c r="G13" s="8" t="s">
        <v>30</v>
      </c>
      <c r="H13" s="9" t="s">
        <v>126</v>
      </c>
      <c r="I13" s="8" t="s">
        <v>40</v>
      </c>
      <c r="J13" s="10" t="s">
        <v>125</v>
      </c>
      <c r="K13" s="1" t="s">
        <v>55</v>
      </c>
      <c r="L13" s="1" t="s">
        <v>131</v>
      </c>
      <c r="M13" s="1" t="s">
        <v>65</v>
      </c>
      <c r="N13" s="1" t="s">
        <v>133</v>
      </c>
      <c r="O13" s="1" t="s">
        <v>75</v>
      </c>
      <c r="P13" s="1" t="s">
        <v>138</v>
      </c>
      <c r="Q13" s="1" t="s">
        <v>85</v>
      </c>
      <c r="R13" s="1" t="s">
        <v>141</v>
      </c>
      <c r="S13" s="1" t="s">
        <v>105</v>
      </c>
      <c r="T13" s="1" t="s">
        <v>147</v>
      </c>
      <c r="U13" s="1" t="s">
        <v>104</v>
      </c>
      <c r="V13" s="1" t="s">
        <v>155</v>
      </c>
      <c r="W13" s="1" t="s">
        <v>115</v>
      </c>
      <c r="X13" s="1">
        <v>6</v>
      </c>
    </row>
    <row r="14" spans="1:24" x14ac:dyDescent="0.15">
      <c r="A14" s="32"/>
      <c r="B14" s="33"/>
      <c r="C14" s="33"/>
      <c r="D14" s="33"/>
      <c r="E14" s="33"/>
      <c r="F14" s="33"/>
      <c r="G14" s="33"/>
      <c r="H14" s="33"/>
      <c r="I14" s="33"/>
      <c r="J14" s="34"/>
    </row>
    <row r="15" spans="1:24" ht="16.5" customHeight="1" thickBot="1" x14ac:dyDescent="0.2">
      <c r="A15" s="35"/>
      <c r="B15" s="36"/>
      <c r="C15" s="36"/>
      <c r="D15" s="36"/>
      <c r="E15" s="36"/>
      <c r="F15" s="36"/>
      <c r="G15" s="36"/>
      <c r="H15" s="36"/>
      <c r="I15" s="36"/>
      <c r="J15" s="37"/>
    </row>
    <row r="16" spans="1:24" ht="34.5" customHeight="1" thickBot="1" x14ac:dyDescent="0.2">
      <c r="A16" s="47" t="s">
        <v>0</v>
      </c>
      <c r="B16" s="48"/>
      <c r="C16" s="48"/>
      <c r="D16" s="48"/>
      <c r="E16" s="48"/>
      <c r="F16" s="48"/>
      <c r="G16" s="48"/>
      <c r="H16" s="48"/>
      <c r="I16" s="48"/>
      <c r="J16" s="49"/>
    </row>
    <row r="17" spans="1:23" ht="5.25" customHeight="1" x14ac:dyDescent="0.15"/>
    <row r="18" spans="1:23" s="7" customFormat="1" x14ac:dyDescent="0.15">
      <c r="A18" s="4" t="s">
        <v>1</v>
      </c>
      <c r="B18" s="5" t="s">
        <v>2</v>
      </c>
      <c r="C18" s="4" t="s">
        <v>1</v>
      </c>
      <c r="D18" s="5" t="s">
        <v>2</v>
      </c>
      <c r="E18" s="4" t="s">
        <v>1</v>
      </c>
      <c r="F18" s="5" t="s">
        <v>2</v>
      </c>
      <c r="G18" s="4" t="s">
        <v>1</v>
      </c>
      <c r="H18" s="5" t="s">
        <v>2</v>
      </c>
      <c r="I18" s="4" t="s">
        <v>1</v>
      </c>
      <c r="J18" s="6" t="s">
        <v>2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15">
      <c r="A19" s="2">
        <v>10</v>
      </c>
      <c r="C19" s="2">
        <v>100</v>
      </c>
      <c r="E19" s="2" t="s">
        <v>20</v>
      </c>
      <c r="G19" s="2" t="s">
        <v>13</v>
      </c>
      <c r="I19" s="2" t="s">
        <v>31</v>
      </c>
    </row>
    <row r="20" spans="1:23" x14ac:dyDescent="0.15">
      <c r="A20" s="2">
        <v>20</v>
      </c>
      <c r="C20" s="2">
        <v>200</v>
      </c>
      <c r="E20" s="2" t="s">
        <v>21</v>
      </c>
      <c r="G20" s="2" t="s">
        <v>12</v>
      </c>
      <c r="I20" s="2" t="s">
        <v>39</v>
      </c>
      <c r="K20" s="7" t="s">
        <v>44</v>
      </c>
      <c r="L20" s="7" t="s">
        <v>42</v>
      </c>
      <c r="M20" s="7" t="s">
        <v>43</v>
      </c>
      <c r="N20" s="7" t="s">
        <v>45</v>
      </c>
      <c r="O20" s="7" t="s">
        <v>43</v>
      </c>
      <c r="P20" s="7" t="s">
        <v>42</v>
      </c>
      <c r="Q20" s="7" t="s">
        <v>43</v>
      </c>
      <c r="R20" s="7" t="s">
        <v>118</v>
      </c>
      <c r="S20" s="7" t="s">
        <v>116</v>
      </c>
      <c r="T20" s="7" t="s">
        <v>119</v>
      </c>
      <c r="U20" s="7" t="s">
        <v>117</v>
      </c>
      <c r="V20" s="7" t="s">
        <v>118</v>
      </c>
      <c r="W20" s="7" t="s">
        <v>117</v>
      </c>
    </row>
    <row r="21" spans="1:23" x14ac:dyDescent="0.15">
      <c r="A21" s="2">
        <v>30</v>
      </c>
      <c r="C21" s="2">
        <v>300</v>
      </c>
      <c r="E21" s="2" t="s">
        <v>22</v>
      </c>
      <c r="G21" s="2" t="s">
        <v>14</v>
      </c>
      <c r="I21" s="2" t="s">
        <v>32</v>
      </c>
      <c r="K21" s="1" t="s">
        <v>46</v>
      </c>
      <c r="M21" s="1" t="s">
        <v>56</v>
      </c>
      <c r="O21" s="1" t="s">
        <v>66</v>
      </c>
      <c r="Q21" s="1" t="s">
        <v>76</v>
      </c>
      <c r="S21" s="1" t="s">
        <v>86</v>
      </c>
      <c r="U21" s="1" t="s">
        <v>95</v>
      </c>
      <c r="W21" s="1" t="s">
        <v>106</v>
      </c>
    </row>
    <row r="22" spans="1:23" x14ac:dyDescent="0.15">
      <c r="A22" s="2">
        <v>40</v>
      </c>
      <c r="C22" s="2">
        <v>400</v>
      </c>
      <c r="E22" s="2" t="s">
        <v>23</v>
      </c>
      <c r="G22" s="2" t="s">
        <v>15</v>
      </c>
      <c r="I22" s="2" t="s">
        <v>33</v>
      </c>
      <c r="K22" s="1" t="s">
        <v>47</v>
      </c>
      <c r="M22" s="1" t="s">
        <v>57</v>
      </c>
      <c r="O22" s="1" t="s">
        <v>67</v>
      </c>
      <c r="Q22" s="1" t="s">
        <v>77</v>
      </c>
      <c r="S22" s="1" t="s">
        <v>87</v>
      </c>
      <c r="U22" s="1" t="s">
        <v>96</v>
      </c>
      <c r="W22" s="1" t="s">
        <v>107</v>
      </c>
    </row>
    <row r="23" spans="1:23" x14ac:dyDescent="0.15">
      <c r="A23" s="2">
        <v>50</v>
      </c>
      <c r="C23" s="2">
        <v>500</v>
      </c>
      <c r="E23" s="2" t="s">
        <v>24</v>
      </c>
      <c r="G23" s="2" t="s">
        <v>16</v>
      </c>
      <c r="I23" s="2" t="s">
        <v>34</v>
      </c>
      <c r="K23" s="1" t="s">
        <v>48</v>
      </c>
      <c r="M23" s="1" t="s">
        <v>58</v>
      </c>
      <c r="O23" s="1" t="s">
        <v>68</v>
      </c>
      <c r="Q23" s="1" t="s">
        <v>78</v>
      </c>
      <c r="S23" s="1" t="s">
        <v>88</v>
      </c>
      <c r="U23" s="1" t="s">
        <v>97</v>
      </c>
      <c r="W23" s="1" t="s">
        <v>108</v>
      </c>
    </row>
    <row r="24" spans="1:23" x14ac:dyDescent="0.15">
      <c r="A24" s="2">
        <v>60</v>
      </c>
      <c r="C24" s="2">
        <v>600</v>
      </c>
      <c r="E24" s="2" t="s">
        <v>25</v>
      </c>
      <c r="G24" s="2" t="s">
        <v>17</v>
      </c>
      <c r="I24" s="2" t="s">
        <v>35</v>
      </c>
      <c r="K24" s="1" t="s">
        <v>49</v>
      </c>
      <c r="M24" s="1" t="s">
        <v>59</v>
      </c>
      <c r="O24" s="1" t="s">
        <v>69</v>
      </c>
      <c r="Q24" s="1" t="s">
        <v>79</v>
      </c>
      <c r="S24" s="1" t="s">
        <v>89</v>
      </c>
      <c r="U24" s="1" t="s">
        <v>98</v>
      </c>
      <c r="W24" s="1" t="s">
        <v>109</v>
      </c>
    </row>
    <row r="25" spans="1:23" x14ac:dyDescent="0.15">
      <c r="A25" s="2">
        <v>70</v>
      </c>
      <c r="C25" s="2">
        <v>700</v>
      </c>
      <c r="E25" s="2" t="s">
        <v>26</v>
      </c>
      <c r="G25" s="2" t="s">
        <v>18</v>
      </c>
      <c r="I25" s="2" t="s">
        <v>36</v>
      </c>
      <c r="K25" s="1" t="s">
        <v>50</v>
      </c>
      <c r="M25" s="1" t="s">
        <v>60</v>
      </c>
      <c r="O25" s="1" t="s">
        <v>70</v>
      </c>
      <c r="Q25" s="1" t="s">
        <v>80</v>
      </c>
      <c r="S25" s="1" t="s">
        <v>90</v>
      </c>
      <c r="U25" s="1" t="s">
        <v>99</v>
      </c>
      <c r="W25" s="1" t="s">
        <v>110</v>
      </c>
    </row>
    <row r="26" spans="1:23" x14ac:dyDescent="0.15">
      <c r="A26" s="2">
        <v>80</v>
      </c>
      <c r="C26" s="2">
        <v>800</v>
      </c>
      <c r="E26" s="2" t="s">
        <v>27</v>
      </c>
      <c r="G26" s="2" t="s">
        <v>19</v>
      </c>
      <c r="I26" s="2" t="s">
        <v>37</v>
      </c>
      <c r="K26" s="1" t="s">
        <v>51</v>
      </c>
      <c r="M26" s="1" t="s">
        <v>61</v>
      </c>
      <c r="O26" s="1" t="s">
        <v>71</v>
      </c>
      <c r="Q26" s="1" t="s">
        <v>81</v>
      </c>
      <c r="S26" s="1" t="s">
        <v>91</v>
      </c>
      <c r="U26" s="1" t="s">
        <v>100</v>
      </c>
      <c r="W26" s="1" t="s">
        <v>111</v>
      </c>
    </row>
    <row r="27" spans="1:23" x14ac:dyDescent="0.15">
      <c r="A27" s="2">
        <v>90</v>
      </c>
      <c r="C27" s="2">
        <v>900</v>
      </c>
      <c r="E27" s="2" t="s">
        <v>28</v>
      </c>
      <c r="G27" s="2" t="s">
        <v>29</v>
      </c>
      <c r="I27" s="2" t="s">
        <v>38</v>
      </c>
      <c r="K27" s="1" t="s">
        <v>52</v>
      </c>
      <c r="M27" s="1" t="s">
        <v>62</v>
      </c>
      <c r="O27" s="1" t="s">
        <v>72</v>
      </c>
      <c r="Q27" s="1" t="s">
        <v>82</v>
      </c>
      <c r="S27" s="1" t="s">
        <v>92</v>
      </c>
      <c r="U27" s="1" t="s">
        <v>101</v>
      </c>
      <c r="W27" s="1" t="s">
        <v>112</v>
      </c>
    </row>
    <row r="28" spans="1:23" x14ac:dyDescent="0.15">
      <c r="A28" s="8"/>
      <c r="B28" s="9"/>
      <c r="C28" s="8"/>
      <c r="D28" s="9"/>
      <c r="E28" s="8" t="s">
        <v>11</v>
      </c>
      <c r="F28" s="9"/>
      <c r="G28" s="8" t="s">
        <v>30</v>
      </c>
      <c r="H28" s="9"/>
      <c r="I28" s="8" t="s">
        <v>40</v>
      </c>
      <c r="J28" s="10"/>
      <c r="K28" s="1" t="s">
        <v>53</v>
      </c>
      <c r="M28" s="1" t="s">
        <v>63</v>
      </c>
      <c r="O28" s="1" t="s">
        <v>73</v>
      </c>
      <c r="Q28" s="1" t="s">
        <v>83</v>
      </c>
      <c r="S28" s="1" t="s">
        <v>93</v>
      </c>
      <c r="U28" s="1" t="s">
        <v>102</v>
      </c>
      <c r="W28" s="1" t="s">
        <v>113</v>
      </c>
    </row>
    <row r="29" spans="1:23" x14ac:dyDescent="0.15">
      <c r="A29" s="32"/>
      <c r="B29" s="33"/>
      <c r="C29" s="33"/>
      <c r="D29" s="33"/>
      <c r="E29" s="33"/>
      <c r="F29" s="33"/>
      <c r="G29" s="33"/>
      <c r="H29" s="33"/>
      <c r="I29" s="33"/>
      <c r="J29" s="34"/>
      <c r="K29" s="1" t="s">
        <v>54</v>
      </c>
      <c r="M29" s="1" t="s">
        <v>64</v>
      </c>
      <c r="O29" s="1" t="s">
        <v>74</v>
      </c>
      <c r="Q29" s="1" t="s">
        <v>84</v>
      </c>
      <c r="S29" s="1" t="s">
        <v>94</v>
      </c>
      <c r="U29" s="1" t="s">
        <v>103</v>
      </c>
      <c r="W29" s="1" t="s">
        <v>114</v>
      </c>
    </row>
    <row r="30" spans="1:23" ht="16.5" customHeight="1" thickBot="1" x14ac:dyDescent="0.2">
      <c r="A30" s="35"/>
      <c r="B30" s="36"/>
      <c r="C30" s="36"/>
      <c r="D30" s="36"/>
      <c r="E30" s="36"/>
      <c r="F30" s="36"/>
      <c r="G30" s="36"/>
      <c r="H30" s="36"/>
      <c r="I30" s="36"/>
      <c r="J30" s="37"/>
      <c r="K30" s="1" t="s">
        <v>55</v>
      </c>
      <c r="M30" s="1" t="s">
        <v>65</v>
      </c>
      <c r="O30" s="1" t="s">
        <v>75</v>
      </c>
      <c r="Q30" s="1" t="s">
        <v>85</v>
      </c>
      <c r="S30" s="1" t="s">
        <v>105</v>
      </c>
      <c r="U30" s="1" t="s">
        <v>104</v>
      </c>
      <c r="W30" s="1" t="s">
        <v>115</v>
      </c>
    </row>
    <row r="31" spans="1:23" ht="34.5" customHeight="1" thickBot="1" x14ac:dyDescent="0.2">
      <c r="A31" s="47" t="s">
        <v>0</v>
      </c>
      <c r="B31" s="48"/>
      <c r="C31" s="48"/>
      <c r="D31" s="48"/>
      <c r="E31" s="48"/>
      <c r="F31" s="48"/>
      <c r="G31" s="48"/>
      <c r="H31" s="48"/>
      <c r="I31" s="48"/>
      <c r="J31" s="49"/>
    </row>
    <row r="32" spans="1:23" ht="5.25" customHeight="1" x14ac:dyDescent="0.15"/>
    <row r="33" spans="1:23" s="7" customFormat="1" x14ac:dyDescent="0.15">
      <c r="A33" s="4" t="s">
        <v>1</v>
      </c>
      <c r="B33" s="5" t="s">
        <v>2</v>
      </c>
      <c r="C33" s="4" t="s">
        <v>1</v>
      </c>
      <c r="D33" s="5" t="s">
        <v>2</v>
      </c>
      <c r="E33" s="4" t="s">
        <v>1</v>
      </c>
      <c r="F33" s="5" t="s">
        <v>2</v>
      </c>
      <c r="G33" s="4" t="s">
        <v>1</v>
      </c>
      <c r="H33" s="5" t="s">
        <v>2</v>
      </c>
      <c r="I33" s="4" t="s">
        <v>1</v>
      </c>
      <c r="J33" s="6" t="s">
        <v>2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15">
      <c r="A34" s="2">
        <v>10</v>
      </c>
      <c r="C34" s="2">
        <v>100</v>
      </c>
      <c r="E34" s="2" t="s">
        <v>20</v>
      </c>
      <c r="G34" s="2" t="s">
        <v>13</v>
      </c>
      <c r="I34" s="2" t="s">
        <v>31</v>
      </c>
    </row>
    <row r="35" spans="1:23" x14ac:dyDescent="0.15">
      <c r="A35" s="2">
        <v>20</v>
      </c>
      <c r="C35" s="2">
        <v>200</v>
      </c>
      <c r="E35" s="2" t="s">
        <v>21</v>
      </c>
      <c r="G35" s="2" t="s">
        <v>12</v>
      </c>
      <c r="I35" s="2" t="s">
        <v>39</v>
      </c>
      <c r="K35" s="7" t="s">
        <v>44</v>
      </c>
      <c r="L35" s="7" t="s">
        <v>42</v>
      </c>
      <c r="M35" s="7" t="s">
        <v>43</v>
      </c>
      <c r="N35" s="7" t="s">
        <v>45</v>
      </c>
      <c r="O35" s="7" t="s">
        <v>43</v>
      </c>
      <c r="P35" s="7" t="s">
        <v>42</v>
      </c>
      <c r="Q35" s="7" t="s">
        <v>43</v>
      </c>
      <c r="R35" s="7" t="s">
        <v>118</v>
      </c>
      <c r="S35" s="7" t="s">
        <v>116</v>
      </c>
      <c r="T35" s="7" t="s">
        <v>119</v>
      </c>
      <c r="U35" s="7" t="s">
        <v>117</v>
      </c>
      <c r="V35" s="7" t="s">
        <v>118</v>
      </c>
      <c r="W35" s="7" t="s">
        <v>117</v>
      </c>
    </row>
    <row r="36" spans="1:23" x14ac:dyDescent="0.15">
      <c r="A36" s="2">
        <v>30</v>
      </c>
      <c r="C36" s="2">
        <v>300</v>
      </c>
      <c r="E36" s="2" t="s">
        <v>22</v>
      </c>
      <c r="G36" s="2" t="s">
        <v>14</v>
      </c>
      <c r="I36" s="2" t="s">
        <v>32</v>
      </c>
      <c r="K36" s="1" t="s">
        <v>46</v>
      </c>
      <c r="M36" s="1" t="s">
        <v>56</v>
      </c>
      <c r="O36" s="1" t="s">
        <v>66</v>
      </c>
      <c r="Q36" s="1" t="s">
        <v>76</v>
      </c>
      <c r="S36" s="1" t="s">
        <v>86</v>
      </c>
      <c r="U36" s="1" t="s">
        <v>95</v>
      </c>
      <c r="W36" s="1" t="s">
        <v>106</v>
      </c>
    </row>
    <row r="37" spans="1:23" x14ac:dyDescent="0.15">
      <c r="A37" s="2">
        <v>40</v>
      </c>
      <c r="C37" s="2">
        <v>400</v>
      </c>
      <c r="E37" s="2" t="s">
        <v>23</v>
      </c>
      <c r="G37" s="2" t="s">
        <v>15</v>
      </c>
      <c r="I37" s="2" t="s">
        <v>33</v>
      </c>
      <c r="K37" s="1" t="s">
        <v>47</v>
      </c>
      <c r="M37" s="1" t="s">
        <v>57</v>
      </c>
      <c r="O37" s="1" t="s">
        <v>67</v>
      </c>
      <c r="Q37" s="1" t="s">
        <v>77</v>
      </c>
      <c r="S37" s="1" t="s">
        <v>87</v>
      </c>
      <c r="U37" s="1" t="s">
        <v>96</v>
      </c>
      <c r="W37" s="1" t="s">
        <v>107</v>
      </c>
    </row>
    <row r="38" spans="1:23" x14ac:dyDescent="0.15">
      <c r="A38" s="2">
        <v>50</v>
      </c>
      <c r="C38" s="2">
        <v>500</v>
      </c>
      <c r="E38" s="2" t="s">
        <v>24</v>
      </c>
      <c r="G38" s="2" t="s">
        <v>16</v>
      </c>
      <c r="I38" s="2" t="s">
        <v>34</v>
      </c>
      <c r="K38" s="1" t="s">
        <v>48</v>
      </c>
      <c r="M38" s="1" t="s">
        <v>58</v>
      </c>
      <c r="O38" s="1" t="s">
        <v>68</v>
      </c>
      <c r="Q38" s="1" t="s">
        <v>78</v>
      </c>
      <c r="S38" s="1" t="s">
        <v>88</v>
      </c>
      <c r="U38" s="1" t="s">
        <v>97</v>
      </c>
      <c r="W38" s="1" t="s">
        <v>108</v>
      </c>
    </row>
    <row r="39" spans="1:23" x14ac:dyDescent="0.15">
      <c r="A39" s="2">
        <v>60</v>
      </c>
      <c r="C39" s="2">
        <v>600</v>
      </c>
      <c r="E39" s="2" t="s">
        <v>25</v>
      </c>
      <c r="G39" s="2" t="s">
        <v>17</v>
      </c>
      <c r="I39" s="2" t="s">
        <v>35</v>
      </c>
      <c r="K39" s="1" t="s">
        <v>49</v>
      </c>
      <c r="M39" s="1" t="s">
        <v>59</v>
      </c>
      <c r="O39" s="1" t="s">
        <v>69</v>
      </c>
      <c r="Q39" s="1" t="s">
        <v>79</v>
      </c>
      <c r="S39" s="1" t="s">
        <v>89</v>
      </c>
      <c r="U39" s="1" t="s">
        <v>98</v>
      </c>
      <c r="W39" s="1" t="s">
        <v>109</v>
      </c>
    </row>
    <row r="40" spans="1:23" x14ac:dyDescent="0.15">
      <c r="A40" s="2">
        <v>70</v>
      </c>
      <c r="C40" s="2">
        <v>700</v>
      </c>
      <c r="E40" s="2" t="s">
        <v>26</v>
      </c>
      <c r="G40" s="2" t="s">
        <v>18</v>
      </c>
      <c r="I40" s="2" t="s">
        <v>36</v>
      </c>
      <c r="K40" s="1" t="s">
        <v>50</v>
      </c>
      <c r="M40" s="1" t="s">
        <v>60</v>
      </c>
      <c r="O40" s="1" t="s">
        <v>70</v>
      </c>
      <c r="Q40" s="1" t="s">
        <v>80</v>
      </c>
      <c r="S40" s="1" t="s">
        <v>90</v>
      </c>
      <c r="U40" s="1" t="s">
        <v>99</v>
      </c>
      <c r="W40" s="1" t="s">
        <v>110</v>
      </c>
    </row>
    <row r="41" spans="1:23" x14ac:dyDescent="0.15">
      <c r="A41" s="2">
        <v>80</v>
      </c>
      <c r="C41" s="2">
        <v>800</v>
      </c>
      <c r="E41" s="2" t="s">
        <v>27</v>
      </c>
      <c r="G41" s="2" t="s">
        <v>19</v>
      </c>
      <c r="I41" s="2" t="s">
        <v>37</v>
      </c>
      <c r="K41" s="1" t="s">
        <v>51</v>
      </c>
      <c r="M41" s="1" t="s">
        <v>61</v>
      </c>
      <c r="O41" s="1" t="s">
        <v>71</v>
      </c>
      <c r="Q41" s="1" t="s">
        <v>81</v>
      </c>
      <c r="S41" s="1" t="s">
        <v>91</v>
      </c>
      <c r="U41" s="1" t="s">
        <v>100</v>
      </c>
      <c r="W41" s="1" t="s">
        <v>111</v>
      </c>
    </row>
    <row r="42" spans="1:23" x14ac:dyDescent="0.15">
      <c r="A42" s="2">
        <v>90</v>
      </c>
      <c r="C42" s="2">
        <v>900</v>
      </c>
      <c r="E42" s="2" t="s">
        <v>28</v>
      </c>
      <c r="G42" s="2" t="s">
        <v>29</v>
      </c>
      <c r="I42" s="2" t="s">
        <v>38</v>
      </c>
      <c r="K42" s="1" t="s">
        <v>52</v>
      </c>
      <c r="M42" s="1" t="s">
        <v>62</v>
      </c>
      <c r="O42" s="1" t="s">
        <v>72</v>
      </c>
      <c r="Q42" s="1" t="s">
        <v>82</v>
      </c>
      <c r="S42" s="1" t="s">
        <v>92</v>
      </c>
      <c r="U42" s="1" t="s">
        <v>101</v>
      </c>
      <c r="W42" s="1" t="s">
        <v>112</v>
      </c>
    </row>
    <row r="43" spans="1:23" x14ac:dyDescent="0.15">
      <c r="A43" s="8"/>
      <c r="B43" s="9"/>
      <c r="C43" s="8"/>
      <c r="D43" s="9"/>
      <c r="E43" s="8" t="s">
        <v>11</v>
      </c>
      <c r="F43" s="9"/>
      <c r="G43" s="8" t="s">
        <v>30</v>
      </c>
      <c r="H43" s="9"/>
      <c r="I43" s="8" t="s">
        <v>40</v>
      </c>
      <c r="J43" s="10"/>
      <c r="K43" s="1" t="s">
        <v>53</v>
      </c>
      <c r="M43" s="1" t="s">
        <v>63</v>
      </c>
      <c r="O43" s="1" t="s">
        <v>73</v>
      </c>
      <c r="Q43" s="1" t="s">
        <v>83</v>
      </c>
      <c r="S43" s="1" t="s">
        <v>93</v>
      </c>
      <c r="U43" s="1" t="s">
        <v>102</v>
      </c>
      <c r="W43" s="1" t="s">
        <v>113</v>
      </c>
    </row>
    <row r="44" spans="1:23" x14ac:dyDescent="0.15">
      <c r="A44" s="32"/>
      <c r="B44" s="33"/>
      <c r="C44" s="33"/>
      <c r="D44" s="33"/>
      <c r="E44" s="33"/>
      <c r="F44" s="33"/>
      <c r="G44" s="33"/>
      <c r="H44" s="33"/>
      <c r="I44" s="33"/>
      <c r="J44" s="34"/>
      <c r="K44" s="1" t="s">
        <v>54</v>
      </c>
      <c r="M44" s="1" t="s">
        <v>64</v>
      </c>
      <c r="O44" s="1" t="s">
        <v>74</v>
      </c>
      <c r="Q44" s="1" t="s">
        <v>84</v>
      </c>
      <c r="S44" s="1" t="s">
        <v>94</v>
      </c>
      <c r="U44" s="1" t="s">
        <v>103</v>
      </c>
      <c r="W44" s="1" t="s">
        <v>114</v>
      </c>
    </row>
    <row r="45" spans="1:23" ht="16.5" customHeight="1" thickBot="1" x14ac:dyDescent="0.2">
      <c r="A45" s="35"/>
      <c r="B45" s="36"/>
      <c r="C45" s="36"/>
      <c r="D45" s="36"/>
      <c r="E45" s="36"/>
      <c r="F45" s="36"/>
      <c r="G45" s="36"/>
      <c r="H45" s="36"/>
      <c r="I45" s="36"/>
      <c r="J45" s="37"/>
      <c r="K45" s="1" t="s">
        <v>55</v>
      </c>
      <c r="M45" s="1" t="s">
        <v>65</v>
      </c>
      <c r="O45" s="1" t="s">
        <v>75</v>
      </c>
      <c r="Q45" s="1" t="s">
        <v>85</v>
      </c>
      <c r="S45" s="1" t="s">
        <v>105</v>
      </c>
      <c r="U45" s="1" t="s">
        <v>104</v>
      </c>
      <c r="W45" s="1" t="s">
        <v>115</v>
      </c>
    </row>
    <row r="46" spans="1:23" ht="34.5" customHeight="1" thickBot="1" x14ac:dyDescent="0.2">
      <c r="A46" s="47" t="s">
        <v>0</v>
      </c>
      <c r="B46" s="48"/>
      <c r="C46" s="48"/>
      <c r="D46" s="48"/>
      <c r="E46" s="48"/>
      <c r="F46" s="48"/>
      <c r="G46" s="48"/>
      <c r="H46" s="48"/>
      <c r="I46" s="48"/>
      <c r="J46" s="49"/>
    </row>
    <row r="47" spans="1:23" ht="5.25" customHeight="1" x14ac:dyDescent="0.15"/>
    <row r="48" spans="1:23" s="7" customFormat="1" x14ac:dyDescent="0.15">
      <c r="A48" s="4" t="s">
        <v>1</v>
      </c>
      <c r="B48" s="5" t="s">
        <v>2</v>
      </c>
      <c r="C48" s="4" t="s">
        <v>1</v>
      </c>
      <c r="D48" s="5" t="s">
        <v>2</v>
      </c>
      <c r="E48" s="4" t="s">
        <v>1</v>
      </c>
      <c r="F48" s="5" t="s">
        <v>2</v>
      </c>
      <c r="G48" s="4" t="s">
        <v>1</v>
      </c>
      <c r="H48" s="5" t="s">
        <v>2</v>
      </c>
      <c r="I48" s="4" t="s">
        <v>1</v>
      </c>
      <c r="J48" s="6" t="s">
        <v>2</v>
      </c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15">
      <c r="A49" s="2">
        <v>10</v>
      </c>
      <c r="C49" s="2">
        <v>100</v>
      </c>
      <c r="E49" s="2" t="s">
        <v>20</v>
      </c>
      <c r="G49" s="2" t="s">
        <v>13</v>
      </c>
      <c r="I49" s="2" t="s">
        <v>31</v>
      </c>
    </row>
    <row r="50" spans="1:23" x14ac:dyDescent="0.15">
      <c r="A50" s="2">
        <v>20</v>
      </c>
      <c r="C50" s="2">
        <v>200</v>
      </c>
      <c r="E50" s="2" t="s">
        <v>21</v>
      </c>
      <c r="G50" s="2" t="s">
        <v>12</v>
      </c>
      <c r="I50" s="2" t="s">
        <v>39</v>
      </c>
      <c r="K50" s="7" t="s">
        <v>44</v>
      </c>
      <c r="L50" s="7" t="s">
        <v>42</v>
      </c>
      <c r="M50" s="7" t="s">
        <v>43</v>
      </c>
      <c r="N50" s="7" t="s">
        <v>45</v>
      </c>
      <c r="O50" s="7" t="s">
        <v>43</v>
      </c>
      <c r="P50" s="7" t="s">
        <v>42</v>
      </c>
      <c r="Q50" s="7" t="s">
        <v>43</v>
      </c>
      <c r="R50" s="7" t="s">
        <v>118</v>
      </c>
      <c r="S50" s="7" t="s">
        <v>116</v>
      </c>
      <c r="T50" s="7" t="s">
        <v>119</v>
      </c>
      <c r="U50" s="7" t="s">
        <v>117</v>
      </c>
      <c r="V50" s="7" t="s">
        <v>118</v>
      </c>
      <c r="W50" s="7" t="s">
        <v>117</v>
      </c>
    </row>
    <row r="51" spans="1:23" x14ac:dyDescent="0.15">
      <c r="A51" s="2">
        <v>30</v>
      </c>
      <c r="C51" s="2">
        <v>300</v>
      </c>
      <c r="E51" s="2" t="s">
        <v>22</v>
      </c>
      <c r="G51" s="2" t="s">
        <v>14</v>
      </c>
      <c r="I51" s="2" t="s">
        <v>32</v>
      </c>
      <c r="K51" s="1" t="s">
        <v>46</v>
      </c>
      <c r="M51" s="1" t="s">
        <v>56</v>
      </c>
      <c r="O51" s="1" t="s">
        <v>66</v>
      </c>
      <c r="Q51" s="1" t="s">
        <v>76</v>
      </c>
      <c r="S51" s="1" t="s">
        <v>86</v>
      </c>
      <c r="U51" s="1" t="s">
        <v>95</v>
      </c>
      <c r="W51" s="1" t="s">
        <v>106</v>
      </c>
    </row>
    <row r="52" spans="1:23" x14ac:dyDescent="0.15">
      <c r="A52" s="2">
        <v>40</v>
      </c>
      <c r="C52" s="2">
        <v>400</v>
      </c>
      <c r="E52" s="2" t="s">
        <v>23</v>
      </c>
      <c r="G52" s="2" t="s">
        <v>15</v>
      </c>
      <c r="I52" s="2" t="s">
        <v>33</v>
      </c>
      <c r="K52" s="1" t="s">
        <v>47</v>
      </c>
      <c r="M52" s="1" t="s">
        <v>57</v>
      </c>
      <c r="O52" s="1" t="s">
        <v>67</v>
      </c>
      <c r="Q52" s="1" t="s">
        <v>77</v>
      </c>
      <c r="S52" s="1" t="s">
        <v>87</v>
      </c>
      <c r="U52" s="1" t="s">
        <v>96</v>
      </c>
      <c r="W52" s="1" t="s">
        <v>107</v>
      </c>
    </row>
    <row r="53" spans="1:23" x14ac:dyDescent="0.15">
      <c r="A53" s="2">
        <v>50</v>
      </c>
      <c r="C53" s="2">
        <v>500</v>
      </c>
      <c r="E53" s="2" t="s">
        <v>24</v>
      </c>
      <c r="G53" s="2" t="s">
        <v>16</v>
      </c>
      <c r="I53" s="2" t="s">
        <v>34</v>
      </c>
      <c r="K53" s="1" t="s">
        <v>48</v>
      </c>
      <c r="M53" s="1" t="s">
        <v>58</v>
      </c>
      <c r="O53" s="1" t="s">
        <v>68</v>
      </c>
      <c r="Q53" s="1" t="s">
        <v>78</v>
      </c>
      <c r="S53" s="1" t="s">
        <v>88</v>
      </c>
      <c r="U53" s="1" t="s">
        <v>97</v>
      </c>
      <c r="W53" s="1" t="s">
        <v>108</v>
      </c>
    </row>
    <row r="54" spans="1:23" x14ac:dyDescent="0.15">
      <c r="A54" s="2">
        <v>60</v>
      </c>
      <c r="C54" s="2">
        <v>600</v>
      </c>
      <c r="E54" s="2" t="s">
        <v>25</v>
      </c>
      <c r="G54" s="2" t="s">
        <v>17</v>
      </c>
      <c r="I54" s="2" t="s">
        <v>35</v>
      </c>
      <c r="K54" s="1" t="s">
        <v>49</v>
      </c>
      <c r="M54" s="1" t="s">
        <v>59</v>
      </c>
      <c r="O54" s="1" t="s">
        <v>69</v>
      </c>
      <c r="Q54" s="1" t="s">
        <v>79</v>
      </c>
      <c r="S54" s="1" t="s">
        <v>89</v>
      </c>
      <c r="U54" s="1" t="s">
        <v>98</v>
      </c>
      <c r="W54" s="1" t="s">
        <v>109</v>
      </c>
    </row>
    <row r="55" spans="1:23" x14ac:dyDescent="0.15">
      <c r="A55" s="2">
        <v>70</v>
      </c>
      <c r="C55" s="2">
        <v>700</v>
      </c>
      <c r="E55" s="2" t="s">
        <v>26</v>
      </c>
      <c r="G55" s="2" t="s">
        <v>18</v>
      </c>
      <c r="I55" s="2" t="s">
        <v>36</v>
      </c>
      <c r="K55" s="1" t="s">
        <v>50</v>
      </c>
      <c r="M55" s="1" t="s">
        <v>60</v>
      </c>
      <c r="O55" s="1" t="s">
        <v>70</v>
      </c>
      <c r="Q55" s="1" t="s">
        <v>80</v>
      </c>
      <c r="S55" s="1" t="s">
        <v>90</v>
      </c>
      <c r="U55" s="1" t="s">
        <v>99</v>
      </c>
      <c r="W55" s="1" t="s">
        <v>110</v>
      </c>
    </row>
    <row r="56" spans="1:23" x14ac:dyDescent="0.15">
      <c r="A56" s="2">
        <v>80</v>
      </c>
      <c r="C56" s="2">
        <v>800</v>
      </c>
      <c r="E56" s="2" t="s">
        <v>27</v>
      </c>
      <c r="G56" s="2" t="s">
        <v>19</v>
      </c>
      <c r="I56" s="2" t="s">
        <v>37</v>
      </c>
      <c r="K56" s="1" t="s">
        <v>51</v>
      </c>
      <c r="M56" s="1" t="s">
        <v>61</v>
      </c>
      <c r="O56" s="1" t="s">
        <v>71</v>
      </c>
      <c r="Q56" s="1" t="s">
        <v>81</v>
      </c>
      <c r="S56" s="1" t="s">
        <v>91</v>
      </c>
      <c r="U56" s="1" t="s">
        <v>100</v>
      </c>
      <c r="W56" s="1" t="s">
        <v>111</v>
      </c>
    </row>
    <row r="57" spans="1:23" x14ac:dyDescent="0.15">
      <c r="A57" s="2">
        <v>90</v>
      </c>
      <c r="C57" s="2">
        <v>900</v>
      </c>
      <c r="E57" s="2" t="s">
        <v>28</v>
      </c>
      <c r="G57" s="2" t="s">
        <v>29</v>
      </c>
      <c r="I57" s="2" t="s">
        <v>38</v>
      </c>
      <c r="K57" s="1" t="s">
        <v>52</v>
      </c>
      <c r="M57" s="1" t="s">
        <v>62</v>
      </c>
      <c r="O57" s="1" t="s">
        <v>72</v>
      </c>
      <c r="Q57" s="1" t="s">
        <v>82</v>
      </c>
      <c r="S57" s="1" t="s">
        <v>92</v>
      </c>
      <c r="U57" s="1" t="s">
        <v>101</v>
      </c>
      <c r="W57" s="1" t="s">
        <v>112</v>
      </c>
    </row>
    <row r="58" spans="1:23" x14ac:dyDescent="0.15">
      <c r="A58" s="8"/>
      <c r="B58" s="9"/>
      <c r="C58" s="8"/>
      <c r="D58" s="9"/>
      <c r="E58" s="8" t="s">
        <v>11</v>
      </c>
      <c r="F58" s="9"/>
      <c r="G58" s="8" t="s">
        <v>30</v>
      </c>
      <c r="H58" s="9"/>
      <c r="I58" s="8" t="s">
        <v>40</v>
      </c>
      <c r="J58" s="10"/>
      <c r="K58" s="1" t="s">
        <v>53</v>
      </c>
      <c r="M58" s="1" t="s">
        <v>63</v>
      </c>
      <c r="O58" s="1" t="s">
        <v>73</v>
      </c>
      <c r="Q58" s="1" t="s">
        <v>83</v>
      </c>
      <c r="S58" s="1" t="s">
        <v>93</v>
      </c>
      <c r="U58" s="1" t="s">
        <v>102</v>
      </c>
      <c r="W58" s="1" t="s">
        <v>113</v>
      </c>
    </row>
    <row r="59" spans="1:23" x14ac:dyDescent="0.15">
      <c r="A59" s="32"/>
      <c r="B59" s="33"/>
      <c r="C59" s="33"/>
      <c r="D59" s="33"/>
      <c r="E59" s="33"/>
      <c r="F59" s="33"/>
      <c r="G59" s="33"/>
      <c r="H59" s="33"/>
      <c r="I59" s="33"/>
      <c r="J59" s="34"/>
      <c r="K59" s="1" t="s">
        <v>54</v>
      </c>
      <c r="M59" s="1" t="s">
        <v>64</v>
      </c>
      <c r="O59" s="1" t="s">
        <v>74</v>
      </c>
      <c r="Q59" s="1" t="s">
        <v>84</v>
      </c>
      <c r="S59" s="1" t="s">
        <v>94</v>
      </c>
      <c r="U59" s="1" t="s">
        <v>103</v>
      </c>
      <c r="W59" s="1" t="s">
        <v>114</v>
      </c>
    </row>
    <row r="60" spans="1:23" ht="16.5" customHeight="1" thickBot="1" x14ac:dyDescent="0.2">
      <c r="A60" s="35"/>
      <c r="B60" s="36"/>
      <c r="C60" s="36"/>
      <c r="D60" s="36"/>
      <c r="E60" s="36"/>
      <c r="F60" s="36"/>
      <c r="G60" s="36"/>
      <c r="H60" s="36"/>
      <c r="I60" s="36"/>
      <c r="J60" s="37"/>
      <c r="K60" s="1" t="s">
        <v>55</v>
      </c>
      <c r="M60" s="1" t="s">
        <v>65</v>
      </c>
      <c r="O60" s="1" t="s">
        <v>75</v>
      </c>
      <c r="Q60" s="1" t="s">
        <v>85</v>
      </c>
      <c r="S60" s="1" t="s">
        <v>105</v>
      </c>
      <c r="U60" s="1" t="s">
        <v>104</v>
      </c>
      <c r="W60" s="1" t="s">
        <v>115</v>
      </c>
    </row>
    <row r="61" spans="1:23" s="11" customFormat="1" x14ac:dyDescent="0.15"/>
    <row r="62" spans="1:23" s="11" customFormat="1" x14ac:dyDescent="0.15"/>
    <row r="63" spans="1:23" s="11" customFormat="1" x14ac:dyDescent="0.15"/>
    <row r="64" spans="1:23" s="11" customFormat="1" x14ac:dyDescent="0.15"/>
    <row r="65" s="11" customFormat="1" x14ac:dyDescent="0.15"/>
    <row r="66" s="11" customFormat="1" x14ac:dyDescent="0.15"/>
    <row r="67" s="11" customFormat="1" x14ac:dyDescent="0.15"/>
    <row r="68" s="11" customFormat="1" x14ac:dyDescent="0.15"/>
    <row r="69" s="11" customFormat="1" x14ac:dyDescent="0.15"/>
    <row r="70" s="11" customFormat="1" x14ac:dyDescent="0.15"/>
    <row r="71" s="11" customFormat="1" x14ac:dyDescent="0.15"/>
    <row r="72" s="11" customFormat="1" x14ac:dyDescent="0.15"/>
    <row r="73" s="11" customFormat="1" x14ac:dyDescent="0.15"/>
    <row r="74" s="11" customFormat="1" x14ac:dyDescent="0.15"/>
    <row r="75" s="11" customFormat="1" x14ac:dyDescent="0.15"/>
    <row r="76" s="11" customFormat="1" x14ac:dyDescent="0.15"/>
    <row r="77" s="11" customFormat="1" x14ac:dyDescent="0.15"/>
    <row r="78" s="11" customFormat="1" x14ac:dyDescent="0.15"/>
    <row r="79" s="11" customFormat="1" x14ac:dyDescent="0.15"/>
    <row r="80" s="11" customFormat="1" x14ac:dyDescent="0.15"/>
    <row r="81" s="11" customFormat="1" x14ac:dyDescent="0.15"/>
    <row r="82" s="11" customFormat="1" x14ac:dyDescent="0.15"/>
    <row r="83" s="11" customFormat="1" x14ac:dyDescent="0.15"/>
    <row r="84" s="11" customFormat="1" x14ac:dyDescent="0.15"/>
    <row r="85" s="11" customFormat="1" x14ac:dyDescent="0.15"/>
    <row r="86" s="11" customFormat="1" x14ac:dyDescent="0.15"/>
    <row r="87" s="11" customFormat="1" x14ac:dyDescent="0.15"/>
    <row r="88" s="11" customFormat="1" x14ac:dyDescent="0.15"/>
    <row r="89" s="11" customFormat="1" x14ac:dyDescent="0.15"/>
    <row r="90" s="11" customFormat="1" x14ac:dyDescent="0.15"/>
    <row r="91" s="11" customFormat="1" x14ac:dyDescent="0.15"/>
    <row r="92" s="11" customFormat="1" x14ac:dyDescent="0.15"/>
    <row r="93" s="11" customFormat="1" x14ac:dyDescent="0.15"/>
    <row r="94" s="11" customFormat="1" x14ac:dyDescent="0.15"/>
    <row r="95" s="11" customFormat="1" x14ac:dyDescent="0.15"/>
    <row r="96" s="11" customFormat="1" x14ac:dyDescent="0.15"/>
    <row r="97" s="11" customFormat="1" x14ac:dyDescent="0.15"/>
    <row r="98" s="11" customFormat="1" x14ac:dyDescent="0.15"/>
    <row r="99" s="11" customFormat="1" x14ac:dyDescent="0.15"/>
    <row r="100" s="11" customFormat="1" x14ac:dyDescent="0.15"/>
    <row r="101" s="11" customFormat="1" x14ac:dyDescent="0.15"/>
    <row r="102" s="11" customFormat="1" x14ac:dyDescent="0.15"/>
    <row r="103" s="11" customFormat="1" x14ac:dyDescent="0.15"/>
    <row r="104" s="11" customFormat="1" x14ac:dyDescent="0.15"/>
    <row r="105" s="11" customFormat="1" x14ac:dyDescent="0.15"/>
    <row r="106" s="11" customFormat="1" x14ac:dyDescent="0.15"/>
    <row r="107" s="11" customFormat="1" x14ac:dyDescent="0.15"/>
    <row r="108" s="11" customFormat="1" x14ac:dyDescent="0.15"/>
    <row r="109" s="11" customFormat="1" x14ac:dyDescent="0.15"/>
    <row r="110" s="11" customFormat="1" x14ac:dyDescent="0.15"/>
    <row r="111" s="11" customFormat="1" x14ac:dyDescent="0.15"/>
    <row r="112" s="11" customFormat="1" x14ac:dyDescent="0.15"/>
    <row r="113" s="11" customFormat="1" x14ac:dyDescent="0.15"/>
    <row r="114" s="11" customFormat="1" x14ac:dyDescent="0.15"/>
    <row r="115" s="11" customFormat="1" x14ac:dyDescent="0.15"/>
    <row r="116" s="11" customFormat="1" x14ac:dyDescent="0.15"/>
    <row r="117" s="11" customFormat="1" x14ac:dyDescent="0.15"/>
    <row r="118" s="11" customFormat="1" x14ac:dyDescent="0.15"/>
    <row r="119" s="11" customFormat="1" x14ac:dyDescent="0.15"/>
    <row r="120" s="11" customFormat="1" x14ac:dyDescent="0.15"/>
    <row r="121" s="11" customFormat="1" x14ac:dyDescent="0.15"/>
    <row r="122" s="11" customFormat="1" x14ac:dyDescent="0.15"/>
    <row r="123" s="11" customFormat="1" x14ac:dyDescent="0.15"/>
    <row r="124" s="11" customFormat="1" x14ac:dyDescent="0.15"/>
    <row r="125" s="11" customFormat="1" x14ac:dyDescent="0.15"/>
    <row r="126" s="11" customFormat="1" x14ac:dyDescent="0.15"/>
    <row r="127" s="11" customFormat="1" x14ac:dyDescent="0.15"/>
    <row r="128" s="11" customFormat="1" x14ac:dyDescent="0.15"/>
    <row r="129" s="11" customFormat="1" x14ac:dyDescent="0.15"/>
    <row r="130" s="11" customFormat="1" x14ac:dyDescent="0.15"/>
    <row r="131" s="11" customFormat="1" x14ac:dyDescent="0.15"/>
    <row r="132" s="11" customFormat="1" x14ac:dyDescent="0.15"/>
    <row r="133" s="11" customFormat="1" x14ac:dyDescent="0.15"/>
    <row r="134" s="11" customFormat="1" x14ac:dyDescent="0.15"/>
    <row r="135" s="11" customFormat="1" x14ac:dyDescent="0.15"/>
    <row r="136" s="11" customFormat="1" x14ac:dyDescent="0.15"/>
    <row r="137" s="11" customFormat="1" x14ac:dyDescent="0.15"/>
    <row r="138" s="11" customFormat="1" x14ac:dyDescent="0.15"/>
    <row r="139" s="11" customFormat="1" x14ac:dyDescent="0.15"/>
    <row r="140" s="11" customFormat="1" x14ac:dyDescent="0.15"/>
    <row r="141" s="11" customFormat="1" x14ac:dyDescent="0.15"/>
    <row r="142" s="11" customFormat="1" x14ac:dyDescent="0.15"/>
    <row r="143" s="11" customFormat="1" x14ac:dyDescent="0.15"/>
    <row r="144" s="11" customFormat="1" x14ac:dyDescent="0.15"/>
    <row r="145" s="11" customFormat="1" x14ac:dyDescent="0.15"/>
    <row r="146" s="11" customFormat="1" x14ac:dyDescent="0.15"/>
    <row r="147" s="11" customFormat="1" x14ac:dyDescent="0.15"/>
    <row r="148" s="11" customFormat="1" x14ac:dyDescent="0.15"/>
    <row r="149" s="11" customFormat="1" x14ac:dyDescent="0.15"/>
    <row r="150" s="11" customFormat="1" x14ac:dyDescent="0.15"/>
    <row r="151" s="11" customFormat="1" x14ac:dyDescent="0.15"/>
    <row r="152" s="11" customFormat="1" x14ac:dyDescent="0.15"/>
    <row r="153" s="11" customFormat="1" x14ac:dyDescent="0.15"/>
    <row r="154" s="11" customFormat="1" x14ac:dyDescent="0.15"/>
    <row r="155" s="11" customFormat="1" x14ac:dyDescent="0.15"/>
    <row r="156" s="11" customFormat="1" x14ac:dyDescent="0.15"/>
    <row r="157" s="11" customFormat="1" x14ac:dyDescent="0.15"/>
    <row r="158" s="11" customFormat="1" x14ac:dyDescent="0.15"/>
    <row r="159" s="11" customFormat="1" x14ac:dyDescent="0.15"/>
    <row r="160" s="11" customFormat="1" x14ac:dyDescent="0.15"/>
    <row r="161" s="11" customFormat="1" x14ac:dyDescent="0.15"/>
    <row r="162" s="11" customFormat="1" x14ac:dyDescent="0.15"/>
    <row r="163" s="11" customFormat="1" x14ac:dyDescent="0.15"/>
    <row r="164" s="11" customFormat="1" x14ac:dyDescent="0.15"/>
    <row r="165" s="11" customFormat="1" x14ac:dyDescent="0.15"/>
    <row r="166" s="11" customFormat="1" x14ac:dyDescent="0.15"/>
    <row r="167" s="11" customFormat="1" x14ac:dyDescent="0.15"/>
    <row r="168" s="11" customFormat="1" x14ac:dyDescent="0.15"/>
    <row r="169" s="11" customFormat="1" x14ac:dyDescent="0.15"/>
    <row r="170" s="11" customFormat="1" x14ac:dyDescent="0.15"/>
    <row r="171" s="11" customFormat="1" x14ac:dyDescent="0.15"/>
    <row r="172" s="11" customFormat="1" x14ac:dyDescent="0.15"/>
    <row r="173" s="11" customFormat="1" x14ac:dyDescent="0.15"/>
    <row r="174" s="11" customFormat="1" x14ac:dyDescent="0.15"/>
    <row r="175" s="11" customFormat="1" x14ac:dyDescent="0.15"/>
    <row r="176" s="11" customFormat="1" x14ac:dyDescent="0.15"/>
    <row r="177" s="11" customFormat="1" x14ac:dyDescent="0.15"/>
    <row r="178" s="11" customFormat="1" x14ac:dyDescent="0.15"/>
    <row r="179" s="11" customFormat="1" x14ac:dyDescent="0.15"/>
    <row r="180" s="11" customFormat="1" x14ac:dyDescent="0.15"/>
    <row r="181" s="11" customFormat="1" x14ac:dyDescent="0.15"/>
    <row r="182" s="11" customFormat="1" x14ac:dyDescent="0.15"/>
    <row r="183" s="11" customFormat="1" x14ac:dyDescent="0.15"/>
    <row r="184" s="11" customFormat="1" x14ac:dyDescent="0.15"/>
    <row r="185" s="11" customFormat="1" x14ac:dyDescent="0.15"/>
    <row r="186" s="11" customFormat="1" x14ac:dyDescent="0.15"/>
    <row r="187" s="11" customFormat="1" x14ac:dyDescent="0.15"/>
    <row r="188" s="11" customFormat="1" x14ac:dyDescent="0.15"/>
    <row r="189" s="11" customFormat="1" x14ac:dyDescent="0.15"/>
    <row r="190" s="11" customFormat="1" x14ac:dyDescent="0.15"/>
    <row r="191" s="11" customFormat="1" x14ac:dyDescent="0.15"/>
    <row r="192" s="11" customFormat="1" x14ac:dyDescent="0.15"/>
    <row r="193" s="11" customFormat="1" x14ac:dyDescent="0.15"/>
    <row r="194" s="11" customFormat="1" x14ac:dyDescent="0.15"/>
    <row r="195" s="11" customFormat="1" x14ac:dyDescent="0.15"/>
    <row r="196" s="11" customFormat="1" x14ac:dyDescent="0.15"/>
    <row r="197" s="11" customFormat="1" x14ac:dyDescent="0.15"/>
    <row r="198" s="11" customFormat="1" x14ac:dyDescent="0.15"/>
    <row r="199" s="11" customFormat="1" x14ac:dyDescent="0.15"/>
    <row r="200" s="11" customFormat="1" x14ac:dyDescent="0.15"/>
    <row r="201" s="11" customFormat="1" x14ac:dyDescent="0.15"/>
    <row r="202" s="11" customFormat="1" x14ac:dyDescent="0.15"/>
    <row r="203" s="11" customFormat="1" x14ac:dyDescent="0.15"/>
    <row r="204" s="11" customFormat="1" x14ac:dyDescent="0.15"/>
    <row r="205" s="11" customFormat="1" x14ac:dyDescent="0.15"/>
    <row r="206" s="11" customFormat="1" x14ac:dyDescent="0.15"/>
    <row r="207" s="11" customFormat="1" x14ac:dyDescent="0.15"/>
    <row r="208" s="11" customFormat="1" x14ac:dyDescent="0.15"/>
    <row r="209" s="11" customFormat="1" x14ac:dyDescent="0.15"/>
    <row r="210" s="11" customFormat="1" x14ac:dyDescent="0.15"/>
    <row r="211" s="11" customFormat="1" x14ac:dyDescent="0.15"/>
    <row r="212" s="11" customFormat="1" x14ac:dyDescent="0.15"/>
    <row r="213" s="11" customFormat="1" x14ac:dyDescent="0.15"/>
    <row r="214" s="11" customFormat="1" x14ac:dyDescent="0.15"/>
    <row r="215" s="11" customFormat="1" x14ac:dyDescent="0.15"/>
    <row r="216" s="11" customFormat="1" x14ac:dyDescent="0.15"/>
    <row r="217" s="11" customFormat="1" x14ac:dyDescent="0.15"/>
    <row r="218" s="11" customFormat="1" x14ac:dyDescent="0.15"/>
    <row r="219" s="11" customFormat="1" x14ac:dyDescent="0.15"/>
    <row r="220" s="11" customFormat="1" x14ac:dyDescent="0.15"/>
    <row r="221" s="11" customFormat="1" x14ac:dyDescent="0.15"/>
    <row r="222" s="11" customFormat="1" x14ac:dyDescent="0.15"/>
    <row r="223" s="11" customFormat="1" x14ac:dyDescent="0.15"/>
    <row r="224" s="11" customFormat="1" x14ac:dyDescent="0.15"/>
    <row r="225" s="11" customFormat="1" x14ac:dyDescent="0.15"/>
    <row r="226" s="11" customFormat="1" x14ac:dyDescent="0.15"/>
    <row r="227" s="11" customFormat="1" x14ac:dyDescent="0.15"/>
    <row r="228" s="11" customFormat="1" x14ac:dyDescent="0.15"/>
    <row r="229" s="11" customFormat="1" x14ac:dyDescent="0.15"/>
    <row r="230" s="11" customFormat="1" x14ac:dyDescent="0.15"/>
    <row r="231" s="11" customFormat="1" x14ac:dyDescent="0.15"/>
    <row r="232" s="11" customFormat="1" x14ac:dyDescent="0.15"/>
    <row r="233" s="11" customFormat="1" x14ac:dyDescent="0.15"/>
    <row r="234" s="11" customFormat="1" x14ac:dyDescent="0.15"/>
    <row r="235" s="11" customFormat="1" x14ac:dyDescent="0.15"/>
    <row r="236" s="11" customFormat="1" x14ac:dyDescent="0.15"/>
    <row r="237" s="11" customFormat="1" x14ac:dyDescent="0.15"/>
    <row r="238" s="11" customFormat="1" x14ac:dyDescent="0.15"/>
    <row r="239" s="11" customFormat="1" x14ac:dyDescent="0.15"/>
    <row r="240" s="11" customFormat="1" x14ac:dyDescent="0.15"/>
    <row r="241" s="11" customFormat="1" x14ac:dyDescent="0.15"/>
    <row r="242" s="11" customFormat="1" x14ac:dyDescent="0.15"/>
    <row r="243" s="11" customFormat="1" x14ac:dyDescent="0.15"/>
    <row r="244" s="11" customFormat="1" x14ac:dyDescent="0.15"/>
    <row r="245" s="11" customFormat="1" x14ac:dyDescent="0.15"/>
    <row r="246" s="11" customFormat="1" x14ac:dyDescent="0.15"/>
    <row r="247" s="11" customFormat="1" x14ac:dyDescent="0.15"/>
    <row r="248" s="11" customFormat="1" x14ac:dyDescent="0.15"/>
    <row r="249" s="11" customFormat="1" x14ac:dyDescent="0.15"/>
    <row r="250" s="11" customFormat="1" x14ac:dyDescent="0.15"/>
    <row r="251" s="11" customFormat="1" x14ac:dyDescent="0.15"/>
    <row r="252" s="11" customFormat="1" x14ac:dyDescent="0.15"/>
    <row r="253" s="11" customFormat="1" x14ac:dyDescent="0.15"/>
    <row r="254" s="11" customFormat="1" x14ac:dyDescent="0.15"/>
    <row r="255" s="11" customFormat="1" x14ac:dyDescent="0.15"/>
    <row r="256" s="11" customFormat="1" x14ac:dyDescent="0.15"/>
    <row r="257" s="11" customFormat="1" x14ac:dyDescent="0.15"/>
    <row r="258" s="11" customFormat="1" x14ac:dyDescent="0.15"/>
    <row r="259" s="11" customFormat="1" x14ac:dyDescent="0.15"/>
    <row r="260" s="11" customFormat="1" x14ac:dyDescent="0.15"/>
    <row r="261" s="11" customFormat="1" x14ac:dyDescent="0.15"/>
    <row r="262" s="11" customFormat="1" x14ac:dyDescent="0.15"/>
    <row r="263" s="11" customFormat="1" x14ac:dyDescent="0.15"/>
    <row r="264" s="11" customFormat="1" x14ac:dyDescent="0.15"/>
    <row r="265" s="11" customFormat="1" x14ac:dyDescent="0.15"/>
    <row r="266" s="11" customFormat="1" x14ac:dyDescent="0.15"/>
    <row r="267" s="11" customFormat="1" x14ac:dyDescent="0.15"/>
    <row r="268" s="11" customFormat="1" x14ac:dyDescent="0.15"/>
    <row r="269" s="11" customFormat="1" x14ac:dyDescent="0.15"/>
    <row r="270" s="11" customFormat="1" x14ac:dyDescent="0.15"/>
    <row r="271" s="11" customFormat="1" x14ac:dyDescent="0.15"/>
    <row r="272" s="11" customFormat="1" x14ac:dyDescent="0.15"/>
    <row r="273" s="11" customFormat="1" x14ac:dyDescent="0.15"/>
    <row r="274" s="11" customFormat="1" x14ac:dyDescent="0.15"/>
    <row r="275" s="11" customFormat="1" x14ac:dyDescent="0.15"/>
    <row r="276" s="11" customFormat="1" x14ac:dyDescent="0.15"/>
    <row r="277" s="11" customFormat="1" x14ac:dyDescent="0.15"/>
    <row r="278" s="11" customFormat="1" x14ac:dyDescent="0.15"/>
    <row r="279" s="11" customFormat="1" x14ac:dyDescent="0.15"/>
    <row r="280" s="11" customFormat="1" x14ac:dyDescent="0.15"/>
    <row r="281" s="11" customFormat="1" x14ac:dyDescent="0.15"/>
    <row r="282" s="11" customFormat="1" x14ac:dyDescent="0.15"/>
    <row r="283" s="11" customFormat="1" x14ac:dyDescent="0.15"/>
    <row r="284" s="11" customFormat="1" x14ac:dyDescent="0.15"/>
    <row r="285" s="11" customFormat="1" x14ac:dyDescent="0.15"/>
    <row r="286" s="11" customFormat="1" x14ac:dyDescent="0.15"/>
    <row r="287" s="11" customFormat="1" x14ac:dyDescent="0.15"/>
    <row r="288" s="11" customFormat="1" x14ac:dyDescent="0.15"/>
    <row r="289" s="11" customFormat="1" x14ac:dyDescent="0.15"/>
    <row r="290" s="11" customFormat="1" x14ac:dyDescent="0.15"/>
    <row r="291" s="11" customFormat="1" x14ac:dyDescent="0.15"/>
    <row r="292" s="11" customFormat="1" x14ac:dyDescent="0.15"/>
    <row r="293" s="11" customFormat="1" x14ac:dyDescent="0.15"/>
    <row r="294" s="11" customFormat="1" x14ac:dyDescent="0.15"/>
    <row r="295" s="11" customFormat="1" x14ac:dyDescent="0.15"/>
    <row r="296" s="11" customFormat="1" x14ac:dyDescent="0.15"/>
    <row r="297" s="11" customFormat="1" x14ac:dyDescent="0.15"/>
    <row r="298" s="11" customFormat="1" x14ac:dyDescent="0.15"/>
    <row r="299" s="11" customFormat="1" x14ac:dyDescent="0.15"/>
    <row r="300" s="11" customFormat="1" x14ac:dyDescent="0.15"/>
    <row r="301" s="11" customFormat="1" x14ac:dyDescent="0.15"/>
    <row r="302" s="11" customFormat="1" x14ac:dyDescent="0.15"/>
    <row r="303" s="11" customFormat="1" x14ac:dyDescent="0.15"/>
    <row r="304" s="11" customFormat="1" x14ac:dyDescent="0.15"/>
    <row r="305" s="11" customFormat="1" x14ac:dyDescent="0.15"/>
    <row r="306" s="11" customFormat="1" x14ac:dyDescent="0.15"/>
    <row r="307" s="11" customFormat="1" x14ac:dyDescent="0.15"/>
    <row r="308" s="11" customFormat="1" x14ac:dyDescent="0.15"/>
    <row r="309" s="11" customFormat="1" x14ac:dyDescent="0.15"/>
    <row r="310" s="11" customFormat="1" x14ac:dyDescent="0.15"/>
    <row r="311" s="11" customFormat="1" x14ac:dyDescent="0.15"/>
    <row r="312" s="11" customFormat="1" x14ac:dyDescent="0.15"/>
    <row r="313" s="11" customFormat="1" x14ac:dyDescent="0.15"/>
    <row r="314" s="11" customFormat="1" x14ac:dyDescent="0.15"/>
    <row r="315" s="11" customFormat="1" x14ac:dyDescent="0.15"/>
    <row r="316" s="11" customFormat="1" x14ac:dyDescent="0.15"/>
    <row r="317" s="11" customFormat="1" x14ac:dyDescent="0.15"/>
    <row r="318" s="11" customFormat="1" x14ac:dyDescent="0.15"/>
    <row r="319" s="11" customFormat="1" x14ac:dyDescent="0.15"/>
    <row r="320" s="11" customFormat="1" x14ac:dyDescent="0.15"/>
    <row r="321" s="11" customFormat="1" x14ac:dyDescent="0.15"/>
    <row r="322" s="11" customFormat="1" x14ac:dyDescent="0.15"/>
    <row r="323" s="11" customFormat="1" x14ac:dyDescent="0.15"/>
    <row r="324" s="11" customFormat="1" x14ac:dyDescent="0.15"/>
    <row r="325" s="11" customFormat="1" x14ac:dyDescent="0.15"/>
    <row r="326" s="11" customFormat="1" x14ac:dyDescent="0.15"/>
    <row r="327" s="11" customFormat="1" x14ac:dyDescent="0.15"/>
    <row r="328" s="11" customFormat="1" x14ac:dyDescent="0.15"/>
    <row r="329" s="11" customFormat="1" x14ac:dyDescent="0.15"/>
    <row r="330" s="11" customFormat="1" x14ac:dyDescent="0.15"/>
    <row r="331" s="11" customFormat="1" x14ac:dyDescent="0.15"/>
    <row r="332" s="11" customFormat="1" x14ac:dyDescent="0.15"/>
    <row r="333" s="11" customFormat="1" x14ac:dyDescent="0.15"/>
    <row r="334" s="11" customFormat="1" x14ac:dyDescent="0.15"/>
    <row r="335" s="11" customFormat="1" x14ac:dyDescent="0.15"/>
    <row r="336" s="11" customFormat="1" x14ac:dyDescent="0.15"/>
    <row r="337" s="11" customFormat="1" x14ac:dyDescent="0.15"/>
    <row r="338" s="11" customFormat="1" x14ac:dyDescent="0.15"/>
    <row r="339" s="11" customFormat="1" x14ac:dyDescent="0.15"/>
    <row r="340" s="11" customFormat="1" x14ac:dyDescent="0.15"/>
    <row r="341" s="11" customFormat="1" x14ac:dyDescent="0.15"/>
    <row r="342" s="11" customFormat="1" x14ac:dyDescent="0.15"/>
    <row r="343" s="11" customFormat="1" x14ac:dyDescent="0.15"/>
    <row r="344" s="11" customFormat="1" x14ac:dyDescent="0.15"/>
    <row r="345" s="11" customFormat="1" x14ac:dyDescent="0.15"/>
    <row r="346" s="11" customFormat="1" x14ac:dyDescent="0.15"/>
    <row r="347" s="11" customFormat="1" x14ac:dyDescent="0.15"/>
    <row r="348" s="11" customFormat="1" x14ac:dyDescent="0.15"/>
    <row r="349" s="11" customFormat="1" x14ac:dyDescent="0.15"/>
    <row r="350" s="11" customFormat="1" x14ac:dyDescent="0.15"/>
    <row r="351" s="11" customFormat="1" x14ac:dyDescent="0.15"/>
    <row r="352" s="11" customFormat="1" x14ac:dyDescent="0.15"/>
    <row r="353" s="11" customFormat="1" x14ac:dyDescent="0.15"/>
    <row r="354" s="11" customFormat="1" x14ac:dyDescent="0.15"/>
    <row r="355" s="11" customFormat="1" x14ac:dyDescent="0.15"/>
    <row r="356" s="11" customFormat="1" x14ac:dyDescent="0.15"/>
    <row r="357" s="11" customFormat="1" x14ac:dyDescent="0.15"/>
    <row r="358" s="11" customFormat="1" x14ac:dyDescent="0.15"/>
    <row r="359" s="11" customFormat="1" x14ac:dyDescent="0.15"/>
    <row r="360" s="11" customFormat="1" x14ac:dyDescent="0.15"/>
    <row r="361" s="11" customFormat="1" x14ac:dyDescent="0.15"/>
    <row r="362" s="11" customFormat="1" x14ac:dyDescent="0.15"/>
    <row r="363" s="11" customFormat="1" x14ac:dyDescent="0.15"/>
    <row r="364" s="11" customFormat="1" x14ac:dyDescent="0.15"/>
    <row r="365" s="11" customFormat="1" x14ac:dyDescent="0.15"/>
    <row r="366" s="11" customFormat="1" x14ac:dyDescent="0.15"/>
    <row r="367" s="11" customFormat="1" x14ac:dyDescent="0.15"/>
    <row r="368" s="11" customFormat="1" x14ac:dyDescent="0.15"/>
    <row r="369" s="11" customFormat="1" x14ac:dyDescent="0.15"/>
    <row r="370" s="11" customFormat="1" x14ac:dyDescent="0.15"/>
    <row r="371" s="11" customFormat="1" x14ac:dyDescent="0.15"/>
    <row r="372" s="11" customFormat="1" x14ac:dyDescent="0.15"/>
    <row r="373" s="11" customFormat="1" x14ac:dyDescent="0.15"/>
    <row r="374" s="11" customFormat="1" x14ac:dyDescent="0.15"/>
    <row r="375" s="11" customFormat="1" x14ac:dyDescent="0.15"/>
    <row r="376" s="11" customFormat="1" x14ac:dyDescent="0.15"/>
    <row r="377" s="11" customFormat="1" x14ac:dyDescent="0.15"/>
    <row r="378" s="11" customFormat="1" x14ac:dyDescent="0.15"/>
    <row r="379" s="11" customFormat="1" x14ac:dyDescent="0.15"/>
    <row r="380" s="11" customFormat="1" x14ac:dyDescent="0.15"/>
    <row r="381" s="11" customFormat="1" x14ac:dyDescent="0.15"/>
    <row r="382" s="11" customFormat="1" x14ac:dyDescent="0.15"/>
    <row r="383" s="11" customFormat="1" x14ac:dyDescent="0.15"/>
    <row r="384" s="11" customFormat="1" x14ac:dyDescent="0.15"/>
    <row r="385" s="11" customFormat="1" x14ac:dyDescent="0.15"/>
    <row r="386" s="11" customFormat="1" x14ac:dyDescent="0.15"/>
    <row r="387" s="11" customFormat="1" x14ac:dyDescent="0.15"/>
    <row r="388" s="11" customFormat="1" x14ac:dyDescent="0.15"/>
    <row r="389" s="11" customFormat="1" x14ac:dyDescent="0.15"/>
    <row r="390" s="11" customFormat="1" x14ac:dyDescent="0.15"/>
    <row r="391" s="11" customFormat="1" x14ac:dyDescent="0.15"/>
    <row r="392" s="11" customFormat="1" x14ac:dyDescent="0.15"/>
    <row r="393" s="11" customFormat="1" x14ac:dyDescent="0.15"/>
    <row r="394" s="11" customFormat="1" x14ac:dyDescent="0.15"/>
    <row r="395" s="11" customFormat="1" x14ac:dyDescent="0.15"/>
    <row r="396" s="11" customFormat="1" x14ac:dyDescent="0.15"/>
    <row r="397" s="11" customFormat="1" x14ac:dyDescent="0.15"/>
    <row r="398" s="11" customFormat="1" x14ac:dyDescent="0.15"/>
    <row r="399" s="11" customFormat="1" x14ac:dyDescent="0.15"/>
    <row r="400" s="11" customFormat="1" x14ac:dyDescent="0.15"/>
    <row r="401" s="11" customFormat="1" x14ac:dyDescent="0.15"/>
    <row r="402" s="11" customFormat="1" x14ac:dyDescent="0.15"/>
    <row r="403" s="11" customFormat="1" x14ac:dyDescent="0.15"/>
    <row r="404" s="11" customFormat="1" x14ac:dyDescent="0.15"/>
    <row r="405" s="11" customFormat="1" x14ac:dyDescent="0.15"/>
    <row r="406" s="11" customFormat="1" x14ac:dyDescent="0.15"/>
    <row r="407" s="11" customFormat="1" x14ac:dyDescent="0.15"/>
    <row r="408" s="11" customFormat="1" x14ac:dyDescent="0.15"/>
    <row r="409" s="11" customFormat="1" x14ac:dyDescent="0.15"/>
    <row r="410" s="11" customFormat="1" x14ac:dyDescent="0.15"/>
    <row r="411" s="11" customFormat="1" x14ac:dyDescent="0.15"/>
    <row r="412" s="11" customFormat="1" x14ac:dyDescent="0.15"/>
    <row r="413" s="11" customFormat="1" x14ac:dyDescent="0.15"/>
    <row r="414" s="11" customFormat="1" x14ac:dyDescent="0.15"/>
    <row r="415" s="11" customFormat="1" x14ac:dyDescent="0.15"/>
    <row r="416" s="11" customFormat="1" x14ac:dyDescent="0.15"/>
    <row r="417" s="11" customFormat="1" x14ac:dyDescent="0.15"/>
    <row r="418" s="11" customFormat="1" x14ac:dyDescent="0.15"/>
    <row r="419" s="11" customFormat="1" x14ac:dyDescent="0.15"/>
    <row r="420" s="11" customFormat="1" x14ac:dyDescent="0.15"/>
    <row r="421" s="11" customFormat="1" x14ac:dyDescent="0.15"/>
    <row r="422" s="11" customFormat="1" x14ac:dyDescent="0.15"/>
    <row r="423" s="11" customFormat="1" x14ac:dyDescent="0.15"/>
    <row r="424" s="11" customFormat="1" x14ac:dyDescent="0.15"/>
    <row r="425" s="11" customFormat="1" x14ac:dyDescent="0.15"/>
    <row r="426" s="11" customFormat="1" x14ac:dyDescent="0.15"/>
    <row r="427" s="11" customFormat="1" x14ac:dyDescent="0.15"/>
    <row r="428" s="11" customFormat="1" x14ac:dyDescent="0.15"/>
    <row r="429" s="11" customFormat="1" x14ac:dyDescent="0.15"/>
    <row r="430" s="11" customFormat="1" x14ac:dyDescent="0.15"/>
    <row r="431" s="11" customFormat="1" x14ac:dyDescent="0.15"/>
    <row r="432" s="11" customFormat="1" x14ac:dyDescent="0.15"/>
    <row r="433" s="11" customFormat="1" x14ac:dyDescent="0.15"/>
    <row r="434" s="11" customFormat="1" x14ac:dyDescent="0.15"/>
    <row r="435" s="11" customFormat="1" x14ac:dyDescent="0.15"/>
    <row r="436" s="11" customFormat="1" x14ac:dyDescent="0.15"/>
    <row r="437" s="11" customFormat="1" x14ac:dyDescent="0.15"/>
    <row r="438" s="11" customFormat="1" x14ac:dyDescent="0.15"/>
    <row r="439" s="11" customFormat="1" x14ac:dyDescent="0.15"/>
    <row r="440" s="11" customFormat="1" x14ac:dyDescent="0.15"/>
    <row r="441" s="11" customFormat="1" x14ac:dyDescent="0.15"/>
    <row r="442" s="11" customFormat="1" x14ac:dyDescent="0.15"/>
    <row r="443" s="11" customFormat="1" x14ac:dyDescent="0.15"/>
    <row r="444" s="11" customFormat="1" x14ac:dyDescent="0.15"/>
    <row r="445" s="11" customFormat="1" x14ac:dyDescent="0.15"/>
    <row r="446" s="11" customFormat="1" x14ac:dyDescent="0.15"/>
    <row r="447" s="11" customFormat="1" x14ac:dyDescent="0.15"/>
    <row r="448" s="11" customFormat="1" x14ac:dyDescent="0.15"/>
    <row r="449" s="11" customFormat="1" x14ac:dyDescent="0.15"/>
    <row r="450" s="11" customFormat="1" x14ac:dyDescent="0.15"/>
    <row r="451" s="11" customFormat="1" x14ac:dyDescent="0.15"/>
    <row r="452" s="11" customFormat="1" x14ac:dyDescent="0.15"/>
    <row r="453" s="11" customFormat="1" x14ac:dyDescent="0.15"/>
    <row r="454" s="11" customFormat="1" x14ac:dyDescent="0.15"/>
    <row r="455" s="11" customFormat="1" x14ac:dyDescent="0.15"/>
    <row r="456" s="11" customFormat="1" x14ac:dyDescent="0.15"/>
    <row r="457" s="11" customFormat="1" x14ac:dyDescent="0.15"/>
    <row r="458" s="11" customFormat="1" x14ac:dyDescent="0.15"/>
    <row r="459" s="11" customFormat="1" x14ac:dyDescent="0.15"/>
    <row r="460" s="11" customFormat="1" x14ac:dyDescent="0.15"/>
    <row r="461" s="11" customFormat="1" x14ac:dyDescent="0.15"/>
    <row r="462" s="11" customFormat="1" x14ac:dyDescent="0.15"/>
    <row r="463" s="11" customFormat="1" x14ac:dyDescent="0.15"/>
    <row r="464" s="11" customFormat="1" x14ac:dyDescent="0.15"/>
    <row r="465" s="11" customFormat="1" x14ac:dyDescent="0.15"/>
    <row r="466" s="11" customFormat="1" x14ac:dyDescent="0.15"/>
    <row r="467" s="11" customFormat="1" x14ac:dyDescent="0.15"/>
    <row r="468" s="11" customFormat="1" x14ac:dyDescent="0.15"/>
    <row r="469" s="11" customFormat="1" x14ac:dyDescent="0.15"/>
    <row r="470" s="11" customFormat="1" x14ac:dyDescent="0.15"/>
    <row r="471" s="11" customFormat="1" x14ac:dyDescent="0.15"/>
    <row r="472" s="11" customFormat="1" x14ac:dyDescent="0.15"/>
    <row r="473" s="11" customFormat="1" x14ac:dyDescent="0.15"/>
    <row r="474" s="11" customFormat="1" x14ac:dyDescent="0.15"/>
    <row r="475" s="11" customFormat="1" x14ac:dyDescent="0.15"/>
    <row r="476" s="11" customFormat="1" x14ac:dyDescent="0.15"/>
    <row r="477" s="11" customFormat="1" x14ac:dyDescent="0.15"/>
    <row r="478" s="11" customFormat="1" x14ac:dyDescent="0.15"/>
    <row r="479" s="11" customFormat="1" x14ac:dyDescent="0.15"/>
    <row r="480" s="11" customFormat="1" x14ac:dyDescent="0.15"/>
    <row r="481" s="11" customFormat="1" x14ac:dyDescent="0.15"/>
    <row r="482" s="11" customFormat="1" x14ac:dyDescent="0.15"/>
    <row r="483" s="11" customFormat="1" x14ac:dyDescent="0.15"/>
    <row r="484" s="11" customFormat="1" x14ac:dyDescent="0.15"/>
    <row r="485" s="11" customFormat="1" x14ac:dyDescent="0.15"/>
    <row r="486" s="11" customFormat="1" x14ac:dyDescent="0.15"/>
    <row r="487" s="11" customFormat="1" x14ac:dyDescent="0.15"/>
    <row r="488" s="11" customFormat="1" x14ac:dyDescent="0.15"/>
    <row r="489" s="11" customFormat="1" x14ac:dyDescent="0.15"/>
    <row r="490" s="11" customFormat="1" x14ac:dyDescent="0.15"/>
    <row r="491" s="11" customFormat="1" x14ac:dyDescent="0.15"/>
    <row r="492" s="11" customFormat="1" x14ac:dyDescent="0.15"/>
    <row r="493" s="11" customFormat="1" x14ac:dyDescent="0.15"/>
    <row r="494" s="11" customFormat="1" x14ac:dyDescent="0.15"/>
    <row r="495" s="11" customFormat="1" x14ac:dyDescent="0.15"/>
    <row r="496" s="11" customFormat="1" x14ac:dyDescent="0.15"/>
    <row r="497" s="11" customFormat="1" x14ac:dyDescent="0.15"/>
    <row r="498" s="11" customFormat="1" x14ac:dyDescent="0.15"/>
    <row r="499" s="11" customFormat="1" x14ac:dyDescent="0.15"/>
    <row r="500" s="11" customFormat="1" x14ac:dyDescent="0.15"/>
    <row r="501" s="11" customFormat="1" x14ac:dyDescent="0.15"/>
    <row r="502" s="11" customFormat="1" x14ac:dyDescent="0.15"/>
    <row r="503" s="11" customFormat="1" x14ac:dyDescent="0.15"/>
    <row r="504" s="11" customFormat="1" x14ac:dyDescent="0.15"/>
    <row r="505" s="11" customFormat="1" x14ac:dyDescent="0.15"/>
    <row r="506" s="11" customFormat="1" x14ac:dyDescent="0.15"/>
    <row r="507" s="11" customFormat="1" x14ac:dyDescent="0.15"/>
    <row r="508" s="11" customFormat="1" x14ac:dyDescent="0.15"/>
    <row r="509" s="11" customFormat="1" x14ac:dyDescent="0.15"/>
    <row r="510" s="11" customFormat="1" x14ac:dyDescent="0.15"/>
    <row r="511" s="11" customFormat="1" x14ac:dyDescent="0.15"/>
    <row r="512" s="11" customFormat="1" x14ac:dyDescent="0.15"/>
    <row r="513" s="11" customFormat="1" x14ac:dyDescent="0.15"/>
    <row r="514" s="11" customFormat="1" x14ac:dyDescent="0.15"/>
    <row r="515" s="11" customFormat="1" x14ac:dyDescent="0.15"/>
    <row r="516" s="11" customFormat="1" x14ac:dyDescent="0.15"/>
    <row r="517" s="11" customFormat="1" x14ac:dyDescent="0.15"/>
    <row r="518" s="11" customFormat="1" x14ac:dyDescent="0.15"/>
    <row r="519" s="11" customFormat="1" x14ac:dyDescent="0.15"/>
    <row r="520" s="11" customFormat="1" x14ac:dyDescent="0.15"/>
    <row r="521" s="11" customFormat="1" x14ac:dyDescent="0.15"/>
    <row r="522" s="11" customFormat="1" x14ac:dyDescent="0.15"/>
    <row r="523" s="11" customFormat="1" x14ac:dyDescent="0.15"/>
    <row r="524" s="11" customFormat="1" x14ac:dyDescent="0.15"/>
    <row r="525" s="11" customFormat="1" x14ac:dyDescent="0.15"/>
    <row r="526" s="11" customFormat="1" x14ac:dyDescent="0.15"/>
    <row r="527" s="11" customFormat="1" x14ac:dyDescent="0.15"/>
    <row r="528" s="11" customFormat="1" x14ac:dyDescent="0.15"/>
    <row r="529" s="11" customFormat="1" x14ac:dyDescent="0.15"/>
    <row r="530" s="11" customFormat="1" x14ac:dyDescent="0.15"/>
    <row r="531" s="11" customFormat="1" x14ac:dyDescent="0.15"/>
    <row r="532" s="11" customFormat="1" x14ac:dyDescent="0.15"/>
    <row r="533" s="11" customFormat="1" x14ac:dyDescent="0.15"/>
    <row r="534" s="11" customFormat="1" x14ac:dyDescent="0.15"/>
    <row r="535" s="11" customFormat="1" x14ac:dyDescent="0.15"/>
    <row r="536" s="11" customFormat="1" x14ac:dyDescent="0.15"/>
    <row r="537" s="11" customFormat="1" x14ac:dyDescent="0.15"/>
    <row r="538" s="11" customFormat="1" x14ac:dyDescent="0.15"/>
    <row r="539" s="11" customFormat="1" x14ac:dyDescent="0.15"/>
    <row r="540" s="11" customFormat="1" x14ac:dyDescent="0.15"/>
    <row r="541" s="11" customFormat="1" x14ac:dyDescent="0.15"/>
    <row r="542" s="11" customFormat="1" x14ac:dyDescent="0.15"/>
    <row r="543" s="11" customFormat="1" x14ac:dyDescent="0.15"/>
    <row r="544" s="11" customFormat="1" x14ac:dyDescent="0.15"/>
    <row r="545" s="11" customFormat="1" x14ac:dyDescent="0.15"/>
    <row r="546" s="11" customFormat="1" x14ac:dyDescent="0.15"/>
    <row r="547" s="11" customFormat="1" x14ac:dyDescent="0.15"/>
    <row r="548" s="11" customFormat="1" x14ac:dyDescent="0.15"/>
    <row r="549" s="11" customFormat="1" x14ac:dyDescent="0.15"/>
    <row r="550" s="11" customFormat="1" x14ac:dyDescent="0.15"/>
    <row r="551" s="11" customFormat="1" x14ac:dyDescent="0.15"/>
    <row r="552" s="11" customFormat="1" x14ac:dyDescent="0.15"/>
    <row r="553" s="11" customFormat="1" x14ac:dyDescent="0.15"/>
    <row r="554" s="11" customFormat="1" x14ac:dyDescent="0.15"/>
    <row r="555" s="11" customFormat="1" x14ac:dyDescent="0.15"/>
    <row r="556" s="11" customFormat="1" x14ac:dyDescent="0.15"/>
    <row r="557" s="11" customFormat="1" x14ac:dyDescent="0.15"/>
    <row r="558" s="11" customFormat="1" x14ac:dyDescent="0.15"/>
    <row r="559" s="11" customFormat="1" x14ac:dyDescent="0.15"/>
    <row r="560" s="11" customFormat="1" x14ac:dyDescent="0.15"/>
    <row r="561" s="11" customFormat="1" x14ac:dyDescent="0.15"/>
    <row r="562" s="11" customFormat="1" x14ac:dyDescent="0.15"/>
    <row r="563" s="11" customFormat="1" x14ac:dyDescent="0.15"/>
    <row r="564" s="11" customFormat="1" x14ac:dyDescent="0.15"/>
    <row r="565" s="11" customFormat="1" x14ac:dyDescent="0.15"/>
    <row r="566" s="11" customFormat="1" x14ac:dyDescent="0.15"/>
    <row r="567" s="11" customFormat="1" x14ac:dyDescent="0.15"/>
    <row r="568" s="11" customFormat="1" x14ac:dyDescent="0.15"/>
    <row r="569" s="11" customFormat="1" x14ac:dyDescent="0.15"/>
    <row r="570" s="11" customFormat="1" x14ac:dyDescent="0.15"/>
    <row r="571" s="11" customFormat="1" x14ac:dyDescent="0.15"/>
  </sheetData>
  <mergeCells count="4">
    <mergeCell ref="A46:J46"/>
    <mergeCell ref="A1:J1"/>
    <mergeCell ref="A16:J16"/>
    <mergeCell ref="A31:J31"/>
  </mergeCells>
  <printOptions gridLines="1"/>
  <pageMargins left="0.78740157480314965" right="0.35433070866141736" top="0.31496062992125984" bottom="0.11811023622047245" header="0" footer="0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2"/>
  <sheetViews>
    <sheetView zoomScaleNormal="100" workbookViewId="0" xr3:uid="{958C4451-9541-5A59-BF78-D2F731DF1C81}">
      <selection activeCell="C13" sqref="C13"/>
    </sheetView>
  </sheetViews>
  <sheetFormatPr defaultRowHeight="12.75" x14ac:dyDescent="0.15"/>
  <cols>
    <col min="1" max="1" width="7.6640625" style="45" customWidth="1"/>
    <col min="2" max="2" width="7.26171875" style="45" bestFit="1" customWidth="1"/>
    <col min="3" max="3" width="19.37109375" style="20" bestFit="1" customWidth="1"/>
    <col min="4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3" s="14" customFormat="1" ht="13.5" x14ac:dyDescent="0.15">
      <c r="A1" s="39" t="s">
        <v>3</v>
      </c>
      <c r="B1" s="39" t="s">
        <v>4</v>
      </c>
      <c r="C1" s="13" t="s">
        <v>5</v>
      </c>
    </row>
    <row r="2" spans="1:3" s="14" customFormat="1" ht="13.5" x14ac:dyDescent="0.15">
      <c r="A2" s="40">
        <v>5</v>
      </c>
      <c r="B2" s="40">
        <v>7.6</v>
      </c>
      <c r="C2" s="16">
        <f t="shared" ref="C2:C20" si="0">IF(ISBLANK(B2),"",20*(LOG10(B2/$B$21)))</f>
        <v>-0.44552789422304506</v>
      </c>
    </row>
    <row r="3" spans="1:3" s="17" customFormat="1" ht="12" customHeight="1" x14ac:dyDescent="0.15">
      <c r="A3" s="41">
        <v>10</v>
      </c>
      <c r="B3" s="42">
        <v>7.8</v>
      </c>
      <c r="C3" s="16">
        <f t="shared" si="0"/>
        <v>-0.21990768602926386</v>
      </c>
    </row>
    <row r="4" spans="1:3" s="18" customFormat="1" ht="12" customHeight="1" x14ac:dyDescent="0.15">
      <c r="A4" s="43">
        <v>20</v>
      </c>
      <c r="B4" s="44">
        <v>7.9</v>
      </c>
      <c r="C4" s="16">
        <f t="shared" si="0"/>
        <v>-0.10925791403004276</v>
      </c>
    </row>
    <row r="5" spans="1:3" s="17" customFormat="1" ht="12" customHeight="1" x14ac:dyDescent="0.15">
      <c r="A5" s="43">
        <v>30</v>
      </c>
      <c r="B5" s="44">
        <v>7.9</v>
      </c>
      <c r="C5" s="16">
        <f t="shared" si="0"/>
        <v>-0.10925791403004276</v>
      </c>
    </row>
    <row r="6" spans="1:3" s="18" customFormat="1" ht="12" customHeight="1" x14ac:dyDescent="0.15">
      <c r="A6" s="43">
        <v>40</v>
      </c>
      <c r="B6" s="44">
        <v>8</v>
      </c>
      <c r="C6" s="16">
        <f t="shared" si="0"/>
        <v>0</v>
      </c>
    </row>
    <row r="7" spans="1:3" s="17" customFormat="1" ht="12" customHeight="1" x14ac:dyDescent="0.15">
      <c r="A7" s="43">
        <v>50</v>
      </c>
      <c r="B7" s="44">
        <v>8</v>
      </c>
      <c r="C7" s="16">
        <f t="shared" si="0"/>
        <v>0</v>
      </c>
    </row>
    <row r="8" spans="1:3" s="17" customFormat="1" ht="12" customHeight="1" x14ac:dyDescent="0.15">
      <c r="A8" s="43">
        <v>60</v>
      </c>
      <c r="B8" s="44">
        <v>8</v>
      </c>
      <c r="C8" s="16">
        <f t="shared" si="0"/>
        <v>0</v>
      </c>
    </row>
    <row r="9" spans="1:3" s="17" customFormat="1" ht="12" customHeight="1" x14ac:dyDescent="0.15">
      <c r="A9" s="43">
        <v>70</v>
      </c>
      <c r="B9" s="44">
        <v>8</v>
      </c>
      <c r="C9" s="16">
        <f t="shared" si="0"/>
        <v>0</v>
      </c>
    </row>
    <row r="10" spans="1:3" s="18" customFormat="1" ht="12" customHeight="1" x14ac:dyDescent="0.15">
      <c r="A10" s="43">
        <v>80</v>
      </c>
      <c r="B10" s="44">
        <v>8</v>
      </c>
      <c r="C10" s="16">
        <f t="shared" si="0"/>
        <v>0</v>
      </c>
    </row>
    <row r="11" spans="1:3" s="17" customFormat="1" ht="12" customHeight="1" x14ac:dyDescent="0.15">
      <c r="A11" s="43">
        <v>90</v>
      </c>
      <c r="B11" s="44">
        <v>8.1</v>
      </c>
      <c r="C11" s="16">
        <f t="shared" si="0"/>
        <v>0.10790063773412288</v>
      </c>
    </row>
    <row r="12" spans="1:3" s="17" customFormat="1" ht="12" customHeight="1" x14ac:dyDescent="0.15">
      <c r="A12" s="43">
        <v>100</v>
      </c>
      <c r="B12" s="44">
        <v>8.1</v>
      </c>
      <c r="C12" s="16">
        <f t="shared" si="0"/>
        <v>0.10790063773412288</v>
      </c>
    </row>
    <row r="13" spans="1:3" s="17" customFormat="1" ht="12" customHeight="1" x14ac:dyDescent="0.15">
      <c r="A13" s="43">
        <v>200</v>
      </c>
      <c r="B13" s="44">
        <v>8.1</v>
      </c>
      <c r="C13" s="16">
        <f t="shared" si="0"/>
        <v>0.10790063773412288</v>
      </c>
    </row>
    <row r="14" spans="1:3" s="17" customFormat="1" ht="12" customHeight="1" x14ac:dyDescent="0.15">
      <c r="A14" s="43">
        <v>300</v>
      </c>
      <c r="B14" s="44">
        <v>8</v>
      </c>
      <c r="C14" s="16">
        <f t="shared" si="0"/>
        <v>0</v>
      </c>
    </row>
    <row r="15" spans="1:3" s="17" customFormat="1" ht="12" customHeight="1" x14ac:dyDescent="0.15">
      <c r="A15" s="43">
        <v>400</v>
      </c>
      <c r="B15" s="44">
        <v>8</v>
      </c>
      <c r="C15" s="16">
        <f t="shared" si="0"/>
        <v>0</v>
      </c>
    </row>
    <row r="16" spans="1:3" s="17" customFormat="1" ht="12" customHeight="1" x14ac:dyDescent="0.15">
      <c r="A16" s="43">
        <v>500</v>
      </c>
      <c r="B16" s="44">
        <v>8</v>
      </c>
      <c r="C16" s="16">
        <f t="shared" si="0"/>
        <v>0</v>
      </c>
    </row>
    <row r="17" spans="1:11" s="17" customFormat="1" ht="12" customHeight="1" x14ac:dyDescent="0.15">
      <c r="A17" s="43">
        <v>600</v>
      </c>
      <c r="B17" s="44">
        <v>8</v>
      </c>
      <c r="C17" s="16">
        <f t="shared" si="0"/>
        <v>0</v>
      </c>
    </row>
    <row r="18" spans="1:11" s="17" customFormat="1" ht="12" customHeight="1" x14ac:dyDescent="0.15">
      <c r="A18" s="43">
        <v>700</v>
      </c>
      <c r="B18" s="44">
        <v>8</v>
      </c>
      <c r="C18" s="16">
        <f t="shared" si="0"/>
        <v>0</v>
      </c>
    </row>
    <row r="19" spans="1:11" s="17" customFormat="1" ht="12" customHeight="1" x14ac:dyDescent="0.15">
      <c r="A19" s="43">
        <v>800</v>
      </c>
      <c r="B19" s="44">
        <v>8</v>
      </c>
      <c r="C19" s="16">
        <f t="shared" si="0"/>
        <v>0</v>
      </c>
    </row>
    <row r="20" spans="1:11" s="17" customFormat="1" ht="12" customHeight="1" x14ac:dyDescent="0.15">
      <c r="A20" s="43">
        <v>900</v>
      </c>
      <c r="B20" s="44">
        <v>8</v>
      </c>
      <c r="C20" s="16">
        <f t="shared" si="0"/>
        <v>0</v>
      </c>
    </row>
    <row r="21" spans="1:11" s="17" customFormat="1" ht="12" customHeight="1" x14ac:dyDescent="0.15">
      <c r="A21" s="43">
        <v>1000</v>
      </c>
      <c r="B21" s="44">
        <v>8</v>
      </c>
      <c r="C21" s="16">
        <f>IF(ISBLANK(B21),"",20*(LOG10(B21/$B$21)))</f>
        <v>0</v>
      </c>
    </row>
    <row r="22" spans="1:11" s="17" customFormat="1" ht="12" customHeight="1" x14ac:dyDescent="0.15">
      <c r="A22" s="43">
        <v>2000</v>
      </c>
      <c r="B22" s="44">
        <v>8</v>
      </c>
      <c r="C22" s="16">
        <f t="shared" ref="C22:C62" si="1">IF(ISBLANK(B22),"",20*(LOG10(B22/$B$21)))</f>
        <v>0</v>
      </c>
    </row>
    <row r="23" spans="1:11" s="17" customFormat="1" ht="12" customHeight="1" x14ac:dyDescent="0.15">
      <c r="A23" s="43">
        <v>3000</v>
      </c>
      <c r="B23" s="44">
        <v>8</v>
      </c>
      <c r="C23" s="16">
        <f t="shared" si="1"/>
        <v>0</v>
      </c>
    </row>
    <row r="24" spans="1:11" s="17" customFormat="1" ht="12" customHeight="1" x14ac:dyDescent="0.15">
      <c r="A24" s="43">
        <v>4000</v>
      </c>
      <c r="B24" s="44">
        <v>8</v>
      </c>
      <c r="C24" s="16">
        <f t="shared" si="1"/>
        <v>0</v>
      </c>
    </row>
    <row r="25" spans="1:11" s="17" customFormat="1" ht="12" customHeight="1" x14ac:dyDescent="0.15">
      <c r="A25" s="43">
        <v>5000</v>
      </c>
      <c r="B25" s="44">
        <v>8</v>
      </c>
      <c r="C25" s="16">
        <f t="shared" si="1"/>
        <v>0</v>
      </c>
    </row>
    <row r="26" spans="1:11" s="17" customFormat="1" ht="12" customHeight="1" x14ac:dyDescent="0.15">
      <c r="A26" s="43">
        <v>6000</v>
      </c>
      <c r="B26" s="44">
        <v>8</v>
      </c>
      <c r="C26" s="16">
        <f t="shared" si="1"/>
        <v>0</v>
      </c>
    </row>
    <row r="27" spans="1:11" s="17" customFormat="1" ht="12" customHeight="1" x14ac:dyDescent="0.15">
      <c r="A27" s="43">
        <v>7000</v>
      </c>
      <c r="B27" s="44">
        <v>8</v>
      </c>
      <c r="C27" s="16">
        <f t="shared" si="1"/>
        <v>0</v>
      </c>
    </row>
    <row r="28" spans="1:11" s="17" customFormat="1" ht="12" customHeight="1" x14ac:dyDescent="0.15">
      <c r="A28" s="43">
        <v>8000</v>
      </c>
      <c r="B28" s="44">
        <v>8</v>
      </c>
      <c r="C28" s="16">
        <f t="shared" si="1"/>
        <v>0</v>
      </c>
    </row>
    <row r="29" spans="1:11" s="17" customFormat="1" ht="12" customHeight="1" x14ac:dyDescent="0.15">
      <c r="A29" s="43">
        <v>9000</v>
      </c>
      <c r="B29" s="44">
        <v>8</v>
      </c>
      <c r="C29" s="16">
        <f t="shared" si="1"/>
        <v>0</v>
      </c>
    </row>
    <row r="30" spans="1:11" s="17" customFormat="1" ht="12" customHeight="1" x14ac:dyDescent="0.15">
      <c r="A30" s="43">
        <v>10000</v>
      </c>
      <c r="B30" s="44">
        <v>8</v>
      </c>
      <c r="C30" s="16">
        <f t="shared" si="1"/>
        <v>0</v>
      </c>
    </row>
    <row r="31" spans="1:11" s="17" customFormat="1" ht="12" customHeight="1" x14ac:dyDescent="0.15">
      <c r="A31" s="43">
        <v>11000</v>
      </c>
      <c r="B31" s="44">
        <v>8</v>
      </c>
      <c r="C31" s="16">
        <f t="shared" si="1"/>
        <v>0</v>
      </c>
    </row>
    <row r="32" spans="1:11" s="18" customFormat="1" ht="12" customHeight="1" x14ac:dyDescent="0.15">
      <c r="A32" s="43">
        <v>12000</v>
      </c>
      <c r="B32" s="44">
        <v>8</v>
      </c>
      <c r="C32" s="16">
        <f t="shared" si="1"/>
        <v>0</v>
      </c>
      <c r="F32" s="50"/>
      <c r="G32" s="50"/>
      <c r="H32" s="50"/>
      <c r="I32" s="50"/>
      <c r="J32" s="50"/>
      <c r="K32" s="50"/>
    </row>
    <row r="33" spans="1:11" s="18" customFormat="1" ht="12" customHeight="1" x14ac:dyDescent="0.15">
      <c r="A33" s="43">
        <v>13000</v>
      </c>
      <c r="B33" s="44">
        <v>8</v>
      </c>
      <c r="C33" s="16">
        <f t="shared" si="1"/>
        <v>0</v>
      </c>
      <c r="F33" s="50"/>
      <c r="G33" s="50"/>
      <c r="H33" s="50"/>
      <c r="I33" s="50"/>
      <c r="J33" s="50"/>
      <c r="K33" s="50"/>
    </row>
    <row r="34" spans="1:11" s="18" customFormat="1" ht="12" customHeight="1" x14ac:dyDescent="0.15">
      <c r="A34" s="43">
        <v>14000</v>
      </c>
      <c r="B34" s="44">
        <v>8</v>
      </c>
      <c r="C34" s="16">
        <f t="shared" si="1"/>
        <v>0</v>
      </c>
    </row>
    <row r="35" spans="1:11" s="18" customFormat="1" ht="12" customHeight="1" x14ac:dyDescent="0.15">
      <c r="A35" s="43">
        <v>15000</v>
      </c>
      <c r="B35" s="44">
        <v>8</v>
      </c>
      <c r="C35" s="16">
        <f t="shared" si="1"/>
        <v>0</v>
      </c>
    </row>
    <row r="36" spans="1:11" s="17" customFormat="1" ht="12" customHeight="1" x14ac:dyDescent="0.15">
      <c r="A36" s="43">
        <v>16000</v>
      </c>
      <c r="B36" s="44">
        <v>8</v>
      </c>
      <c r="C36" s="16">
        <f t="shared" si="1"/>
        <v>0</v>
      </c>
    </row>
    <row r="37" spans="1:11" s="17" customFormat="1" ht="12" customHeight="1" x14ac:dyDescent="0.15">
      <c r="A37" s="43">
        <v>17000</v>
      </c>
      <c r="B37" s="44">
        <v>8</v>
      </c>
      <c r="C37" s="16">
        <f t="shared" si="1"/>
        <v>0</v>
      </c>
    </row>
    <row r="38" spans="1:11" s="18" customFormat="1" ht="12" customHeight="1" x14ac:dyDescent="0.15">
      <c r="A38" s="43">
        <v>18000</v>
      </c>
      <c r="B38" s="44">
        <v>8</v>
      </c>
      <c r="C38" s="16">
        <f t="shared" si="1"/>
        <v>0</v>
      </c>
    </row>
    <row r="39" spans="1:11" s="18" customFormat="1" ht="12" customHeight="1" x14ac:dyDescent="0.15">
      <c r="A39" s="43">
        <v>19000</v>
      </c>
      <c r="B39" s="44">
        <v>8</v>
      </c>
      <c r="C39" s="16">
        <f t="shared" si="1"/>
        <v>0</v>
      </c>
    </row>
    <row r="40" spans="1:11" s="18" customFormat="1" ht="12" customHeight="1" x14ac:dyDescent="0.15">
      <c r="A40" s="43">
        <v>20000</v>
      </c>
      <c r="B40" s="44">
        <v>8</v>
      </c>
      <c r="C40" s="16">
        <f t="shared" si="1"/>
        <v>0</v>
      </c>
    </row>
    <row r="41" spans="1:11" s="18" customFormat="1" ht="12" customHeight="1" x14ac:dyDescent="0.15">
      <c r="A41" s="43">
        <v>21000</v>
      </c>
      <c r="B41" s="44">
        <v>8</v>
      </c>
      <c r="C41" s="16">
        <f t="shared" si="1"/>
        <v>0</v>
      </c>
    </row>
    <row r="42" spans="1:11" s="18" customFormat="1" ht="12" customHeight="1" x14ac:dyDescent="0.15">
      <c r="A42" s="43">
        <v>22000</v>
      </c>
      <c r="B42" s="44">
        <v>8</v>
      </c>
      <c r="C42" s="16">
        <f t="shared" si="1"/>
        <v>0</v>
      </c>
    </row>
    <row r="43" spans="1:11" s="18" customFormat="1" ht="12" customHeight="1" x14ac:dyDescent="0.15">
      <c r="A43" s="43">
        <v>23000</v>
      </c>
      <c r="B43" s="44">
        <v>8</v>
      </c>
      <c r="C43" s="16">
        <f t="shared" si="1"/>
        <v>0</v>
      </c>
    </row>
    <row r="44" spans="1:11" s="18" customFormat="1" ht="12" customHeight="1" x14ac:dyDescent="0.15">
      <c r="A44" s="43">
        <v>24000</v>
      </c>
      <c r="B44" s="44">
        <v>8</v>
      </c>
      <c r="C44" s="16">
        <f t="shared" si="1"/>
        <v>0</v>
      </c>
    </row>
    <row r="45" spans="1:11" s="18" customFormat="1" ht="12" customHeight="1" x14ac:dyDescent="0.15">
      <c r="A45" s="43">
        <v>25000</v>
      </c>
      <c r="B45" s="44">
        <v>7.9</v>
      </c>
      <c r="C45" s="16">
        <f t="shared" si="1"/>
        <v>-0.10925791403004276</v>
      </c>
    </row>
    <row r="46" spans="1:11" s="18" customFormat="1" ht="12" customHeight="1" x14ac:dyDescent="0.15">
      <c r="A46" s="43">
        <v>26000</v>
      </c>
      <c r="B46" s="44">
        <v>7.9</v>
      </c>
      <c r="C46" s="16">
        <f t="shared" si="1"/>
        <v>-0.10925791403004276</v>
      </c>
    </row>
    <row r="47" spans="1:11" s="18" customFormat="1" ht="12" customHeight="1" x14ac:dyDescent="0.15">
      <c r="A47" s="43">
        <v>27000</v>
      </c>
      <c r="B47" s="44">
        <v>7.9</v>
      </c>
      <c r="C47" s="16">
        <f t="shared" si="1"/>
        <v>-0.10925791403004276</v>
      </c>
    </row>
    <row r="48" spans="1:11" s="18" customFormat="1" ht="12" customHeight="1" x14ac:dyDescent="0.15">
      <c r="A48" s="43">
        <v>28000</v>
      </c>
      <c r="B48" s="44">
        <v>7.9</v>
      </c>
      <c r="C48" s="16">
        <f t="shared" si="1"/>
        <v>-0.10925791403004276</v>
      </c>
    </row>
    <row r="49" spans="1:3" s="18" customFormat="1" ht="12" customHeight="1" x14ac:dyDescent="0.15">
      <c r="A49" s="43">
        <v>29000</v>
      </c>
      <c r="B49" s="44">
        <v>7.9</v>
      </c>
      <c r="C49" s="16">
        <f t="shared" si="1"/>
        <v>-0.10925791403004276</v>
      </c>
    </row>
    <row r="50" spans="1:3" s="18" customFormat="1" ht="12" customHeight="1" x14ac:dyDescent="0.15">
      <c r="A50" s="43">
        <v>30000</v>
      </c>
      <c r="B50" s="44">
        <v>7.9</v>
      </c>
      <c r="C50" s="16">
        <f t="shared" si="1"/>
        <v>-0.10925791403004276</v>
      </c>
    </row>
    <row r="51" spans="1:3" s="18" customFormat="1" ht="12" customHeight="1" x14ac:dyDescent="0.15">
      <c r="A51" s="43">
        <v>40000</v>
      </c>
      <c r="B51" s="44">
        <v>7.9</v>
      </c>
      <c r="C51" s="16">
        <f t="shared" si="1"/>
        <v>-0.10925791403004276</v>
      </c>
    </row>
    <row r="52" spans="1:3" s="17" customFormat="1" ht="12" customHeight="1" x14ac:dyDescent="0.15">
      <c r="A52" s="43">
        <v>50000</v>
      </c>
      <c r="B52" s="44">
        <v>7.8</v>
      </c>
      <c r="C52" s="16">
        <f t="shared" si="1"/>
        <v>-0.21990768602926386</v>
      </c>
    </row>
    <row r="53" spans="1:3" s="38" customFormat="1" ht="12" customHeight="1" x14ac:dyDescent="0.15">
      <c r="A53" s="43">
        <v>60000</v>
      </c>
      <c r="B53" s="44">
        <v>7.8</v>
      </c>
      <c r="C53" s="16">
        <f t="shared" si="1"/>
        <v>-0.21990768602926386</v>
      </c>
    </row>
    <row r="54" spans="1:3" s="38" customFormat="1" ht="12" customHeight="1" x14ac:dyDescent="0.15">
      <c r="A54" s="43">
        <v>70000</v>
      </c>
      <c r="B54" s="44">
        <v>7.7</v>
      </c>
      <c r="C54" s="16">
        <f t="shared" si="1"/>
        <v>-0.33198523638923405</v>
      </c>
    </row>
    <row r="55" spans="1:3" s="38" customFormat="1" ht="12" customHeight="1" x14ac:dyDescent="0.15">
      <c r="A55" s="43">
        <v>80000</v>
      </c>
      <c r="B55" s="44">
        <v>7.5</v>
      </c>
      <c r="C55" s="16">
        <f t="shared" si="1"/>
        <v>-0.56057447200487076</v>
      </c>
    </row>
    <row r="56" spans="1:3" ht="13.5" x14ac:dyDescent="0.15">
      <c r="A56" s="43">
        <v>90000</v>
      </c>
      <c r="B56" s="44">
        <v>7.4</v>
      </c>
      <c r="C56" s="16">
        <f t="shared" si="1"/>
        <v>-0.67716534521934735</v>
      </c>
    </row>
    <row r="57" spans="1:3" ht="13.5" x14ac:dyDescent="0.15">
      <c r="A57" s="43">
        <v>100000</v>
      </c>
      <c r="B57" s="44">
        <v>7.2</v>
      </c>
      <c r="C57" s="16">
        <f t="shared" si="1"/>
        <v>-0.91514981121350236</v>
      </c>
    </row>
    <row r="58" spans="1:3" ht="13.5" x14ac:dyDescent="0.15">
      <c r="A58" s="43">
        <v>110000</v>
      </c>
      <c r="B58" s="44">
        <v>6.8</v>
      </c>
      <c r="C58" s="16">
        <f t="shared" si="1"/>
        <v>-1.4116214857141456</v>
      </c>
    </row>
    <row r="59" spans="1:3" ht="13.5" x14ac:dyDescent="0.15">
      <c r="A59" s="43">
        <v>120000</v>
      </c>
      <c r="B59" s="44">
        <v>6.3</v>
      </c>
      <c r="C59" s="16">
        <f t="shared" si="1"/>
        <v>-2.074988750767238</v>
      </c>
    </row>
    <row r="60" spans="1:3" ht="13.5" x14ac:dyDescent="0.15">
      <c r="A60" s="43">
        <v>130000</v>
      </c>
      <c r="B60" s="44">
        <v>5.9</v>
      </c>
      <c r="C60" s="16">
        <f t="shared" si="1"/>
        <v>-2.6447595069959871</v>
      </c>
    </row>
    <row r="61" spans="1:3" ht="13.5" x14ac:dyDescent="0.15">
      <c r="A61" s="43">
        <v>140000</v>
      </c>
      <c r="B61" s="44">
        <v>5.5</v>
      </c>
      <c r="C61" s="16">
        <f t="shared" si="1"/>
        <v>-3.2545459499539948</v>
      </c>
    </row>
    <row r="62" spans="1:3" ht="13.5" x14ac:dyDescent="0.15">
      <c r="A62" s="43">
        <v>150000</v>
      </c>
      <c r="B62" s="44">
        <v>5</v>
      </c>
      <c r="C62" s="16">
        <f t="shared" si="1"/>
        <v>-4.0823996531184958</v>
      </c>
    </row>
  </sheetData>
  <sheetProtection password="D086" sheet="1" objects="1" scenarios="1"/>
  <mergeCells count="1">
    <mergeCell ref="F32:K33"/>
  </mergeCells>
  <printOptions gridLines="1"/>
  <pageMargins left="0.23622047244094491" right="0.23622047244094491" top="0.15748031496062992" bottom="0.15748031496062992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62"/>
  <sheetViews>
    <sheetView zoomScaleNormal="100" workbookViewId="0" xr3:uid="{842E5F09-E766-5B8D-85AF-A39847EA96FD}">
      <selection activeCell="F37" sqref="F37"/>
    </sheetView>
  </sheetViews>
  <sheetFormatPr defaultRowHeight="12.75" x14ac:dyDescent="0.15"/>
  <cols>
    <col min="1" max="1" width="7.6640625" style="45" customWidth="1"/>
    <col min="2" max="2" width="7.26171875" style="45" bestFit="1" customWidth="1"/>
    <col min="3" max="3" width="19.37109375" style="20" bestFit="1" customWidth="1"/>
    <col min="4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3" s="14" customFormat="1" ht="13.5" x14ac:dyDescent="0.15">
      <c r="A1" s="39" t="s">
        <v>3</v>
      </c>
      <c r="B1" s="39" t="s">
        <v>4</v>
      </c>
      <c r="C1" s="13" t="s">
        <v>5</v>
      </c>
    </row>
    <row r="2" spans="1:3" s="17" customFormat="1" ht="12.6" customHeight="1" x14ac:dyDescent="0.15">
      <c r="A2" s="41">
        <v>7</v>
      </c>
      <c r="B2" s="41">
        <v>7.5</v>
      </c>
      <c r="C2" s="16">
        <f t="shared" ref="C2:C20" si="0">IF(ISBLANK(B2),"",20*(LOG10(B2/$B$21)))</f>
        <v>-0.56057447200487076</v>
      </c>
    </row>
    <row r="3" spans="1:3" s="18" customFormat="1" ht="12.6" customHeight="1" x14ac:dyDescent="0.15">
      <c r="A3" s="41">
        <v>10</v>
      </c>
      <c r="B3" s="42">
        <v>7.7</v>
      </c>
      <c r="C3" s="16">
        <f t="shared" si="0"/>
        <v>-0.33198523638923405</v>
      </c>
    </row>
    <row r="4" spans="1:3" s="17" customFormat="1" ht="12.6" customHeight="1" x14ac:dyDescent="0.15">
      <c r="A4" s="43">
        <v>20</v>
      </c>
      <c r="B4" s="44">
        <v>7.8</v>
      </c>
      <c r="C4" s="16">
        <f t="shared" si="0"/>
        <v>-0.21990768602926386</v>
      </c>
    </row>
    <row r="5" spans="1:3" s="18" customFormat="1" ht="12.6" customHeight="1" x14ac:dyDescent="0.15">
      <c r="A5" s="43">
        <v>30</v>
      </c>
      <c r="B5" s="44">
        <v>7.9</v>
      </c>
      <c r="C5" s="16">
        <f t="shared" si="0"/>
        <v>-0.10925791403004276</v>
      </c>
    </row>
    <row r="6" spans="1:3" s="17" customFormat="1" ht="12.6" customHeight="1" x14ac:dyDescent="0.15">
      <c r="A6" s="43">
        <v>40</v>
      </c>
      <c r="B6" s="44">
        <v>8</v>
      </c>
      <c r="C6" s="16">
        <f t="shared" si="0"/>
        <v>0</v>
      </c>
    </row>
    <row r="7" spans="1:3" s="17" customFormat="1" ht="12.6" customHeight="1" x14ac:dyDescent="0.15">
      <c r="A7" s="43">
        <v>50</v>
      </c>
      <c r="B7" s="44">
        <v>8</v>
      </c>
      <c r="C7" s="16">
        <f t="shared" si="0"/>
        <v>0</v>
      </c>
    </row>
    <row r="8" spans="1:3" s="17" customFormat="1" ht="12.6" customHeight="1" x14ac:dyDescent="0.15">
      <c r="A8" s="43">
        <v>60</v>
      </c>
      <c r="B8" s="44">
        <v>8.1</v>
      </c>
      <c r="C8" s="16">
        <f t="shared" si="0"/>
        <v>0.10790063773412288</v>
      </c>
    </row>
    <row r="9" spans="1:3" s="18" customFormat="1" ht="12.6" customHeight="1" x14ac:dyDescent="0.15">
      <c r="A9" s="43">
        <v>70</v>
      </c>
      <c r="B9" s="44">
        <v>8.1</v>
      </c>
      <c r="C9" s="16">
        <f t="shared" si="0"/>
        <v>0.10790063773412288</v>
      </c>
    </row>
    <row r="10" spans="1:3" s="17" customFormat="1" ht="12.6" customHeight="1" x14ac:dyDescent="0.15">
      <c r="A10" s="43">
        <v>80</v>
      </c>
      <c r="B10" s="44">
        <v>8.1</v>
      </c>
      <c r="C10" s="16">
        <f t="shared" si="0"/>
        <v>0.10790063773412288</v>
      </c>
    </row>
    <row r="11" spans="1:3" s="17" customFormat="1" ht="12.6" customHeight="1" x14ac:dyDescent="0.15">
      <c r="A11" s="43">
        <v>90</v>
      </c>
      <c r="B11" s="44">
        <v>8.1</v>
      </c>
      <c r="C11" s="16">
        <f t="shared" si="0"/>
        <v>0.10790063773412288</v>
      </c>
    </row>
    <row r="12" spans="1:3" s="17" customFormat="1" ht="12.6" customHeight="1" x14ac:dyDescent="0.15">
      <c r="A12" s="43">
        <v>100</v>
      </c>
      <c r="B12" s="44">
        <v>8.1</v>
      </c>
      <c r="C12" s="16">
        <f t="shared" si="0"/>
        <v>0.10790063773412288</v>
      </c>
    </row>
    <row r="13" spans="1:3" s="17" customFormat="1" ht="12.6" customHeight="1" x14ac:dyDescent="0.15">
      <c r="A13" s="43">
        <v>200</v>
      </c>
      <c r="B13" s="44">
        <v>8.1</v>
      </c>
      <c r="C13" s="16">
        <f t="shared" si="0"/>
        <v>0.10790063773412288</v>
      </c>
    </row>
    <row r="14" spans="1:3" s="17" customFormat="1" ht="12.6" customHeight="1" x14ac:dyDescent="0.15">
      <c r="A14" s="43">
        <v>300</v>
      </c>
      <c r="B14" s="44">
        <v>8</v>
      </c>
      <c r="C14" s="16">
        <f t="shared" si="0"/>
        <v>0</v>
      </c>
    </row>
    <row r="15" spans="1:3" s="17" customFormat="1" ht="12.6" customHeight="1" x14ac:dyDescent="0.15">
      <c r="A15" s="43">
        <v>400</v>
      </c>
      <c r="B15" s="44">
        <v>8</v>
      </c>
      <c r="C15" s="16">
        <f t="shared" si="0"/>
        <v>0</v>
      </c>
    </row>
    <row r="16" spans="1:3" s="17" customFormat="1" ht="12.6" customHeight="1" x14ac:dyDescent="0.15">
      <c r="A16" s="43">
        <v>500</v>
      </c>
      <c r="B16" s="44">
        <v>8</v>
      </c>
      <c r="C16" s="16">
        <f t="shared" si="0"/>
        <v>0</v>
      </c>
    </row>
    <row r="17" spans="1:11" s="17" customFormat="1" ht="12.6" customHeight="1" x14ac:dyDescent="0.15">
      <c r="A17" s="43">
        <v>600</v>
      </c>
      <c r="B17" s="44">
        <v>8</v>
      </c>
      <c r="C17" s="16">
        <f t="shared" si="0"/>
        <v>0</v>
      </c>
    </row>
    <row r="18" spans="1:11" s="17" customFormat="1" ht="12.6" customHeight="1" x14ac:dyDescent="0.15">
      <c r="A18" s="43">
        <v>700</v>
      </c>
      <c r="B18" s="44">
        <v>8</v>
      </c>
      <c r="C18" s="16">
        <f t="shared" si="0"/>
        <v>0</v>
      </c>
    </row>
    <row r="19" spans="1:11" s="17" customFormat="1" ht="12.6" customHeight="1" x14ac:dyDescent="0.15">
      <c r="A19" s="43">
        <v>800</v>
      </c>
      <c r="B19" s="44">
        <v>8</v>
      </c>
      <c r="C19" s="16">
        <f t="shared" si="0"/>
        <v>0</v>
      </c>
    </row>
    <row r="20" spans="1:11" s="17" customFormat="1" ht="12.6" customHeight="1" x14ac:dyDescent="0.15">
      <c r="A20" s="43">
        <v>900</v>
      </c>
      <c r="B20" s="44">
        <v>8</v>
      </c>
      <c r="C20" s="16">
        <f t="shared" si="0"/>
        <v>0</v>
      </c>
    </row>
    <row r="21" spans="1:11" s="17" customFormat="1" ht="12.6" customHeight="1" x14ac:dyDescent="0.15">
      <c r="A21" s="43">
        <v>1000</v>
      </c>
      <c r="B21" s="44">
        <v>8</v>
      </c>
      <c r="C21" s="16">
        <f>IF(ISBLANK(B21),"",20*(LOG10(B21/$B$21)))</f>
        <v>0</v>
      </c>
    </row>
    <row r="22" spans="1:11" s="17" customFormat="1" ht="12.6" customHeight="1" x14ac:dyDescent="0.15">
      <c r="A22" s="43">
        <v>2000</v>
      </c>
      <c r="B22" s="44">
        <v>8</v>
      </c>
      <c r="C22" s="16">
        <f t="shared" ref="C22:C62" si="1">IF(ISBLANK(B22),"",20*(LOG10(B22/$B$21)))</f>
        <v>0</v>
      </c>
    </row>
    <row r="23" spans="1:11" s="17" customFormat="1" ht="12.6" customHeight="1" x14ac:dyDescent="0.15">
      <c r="A23" s="43">
        <v>3000</v>
      </c>
      <c r="B23" s="44">
        <v>8</v>
      </c>
      <c r="C23" s="16">
        <f t="shared" si="1"/>
        <v>0</v>
      </c>
    </row>
    <row r="24" spans="1:11" s="17" customFormat="1" ht="12.6" customHeight="1" x14ac:dyDescent="0.15">
      <c r="A24" s="43">
        <v>4000</v>
      </c>
      <c r="B24" s="44">
        <v>8</v>
      </c>
      <c r="C24" s="16">
        <f t="shared" si="1"/>
        <v>0</v>
      </c>
    </row>
    <row r="25" spans="1:11" s="17" customFormat="1" ht="12.6" customHeight="1" x14ac:dyDescent="0.15">
      <c r="A25" s="43">
        <v>5000</v>
      </c>
      <c r="B25" s="44">
        <v>8</v>
      </c>
      <c r="C25" s="16">
        <f t="shared" si="1"/>
        <v>0</v>
      </c>
    </row>
    <row r="26" spans="1:11" s="17" customFormat="1" ht="12.6" customHeight="1" x14ac:dyDescent="0.15">
      <c r="A26" s="43">
        <v>6000</v>
      </c>
      <c r="B26" s="44">
        <v>8</v>
      </c>
      <c r="C26" s="16">
        <f t="shared" si="1"/>
        <v>0</v>
      </c>
    </row>
    <row r="27" spans="1:11" s="17" customFormat="1" ht="12.6" customHeight="1" x14ac:dyDescent="0.15">
      <c r="A27" s="43">
        <v>7000</v>
      </c>
      <c r="B27" s="44">
        <v>8</v>
      </c>
      <c r="C27" s="16">
        <f t="shared" si="1"/>
        <v>0</v>
      </c>
    </row>
    <row r="28" spans="1:11" s="17" customFormat="1" ht="12.6" customHeight="1" x14ac:dyDescent="0.15">
      <c r="A28" s="43">
        <v>8000</v>
      </c>
      <c r="B28" s="44">
        <v>8</v>
      </c>
      <c r="C28" s="16">
        <f t="shared" si="1"/>
        <v>0</v>
      </c>
    </row>
    <row r="29" spans="1:11" s="17" customFormat="1" ht="12.6" customHeight="1" x14ac:dyDescent="0.15">
      <c r="A29" s="43">
        <v>9000</v>
      </c>
      <c r="B29" s="44">
        <v>8</v>
      </c>
      <c r="C29" s="16">
        <f t="shared" si="1"/>
        <v>0</v>
      </c>
    </row>
    <row r="30" spans="1:11" s="17" customFormat="1" ht="12.6" customHeight="1" x14ac:dyDescent="0.15">
      <c r="A30" s="43">
        <v>10000</v>
      </c>
      <c r="B30" s="44">
        <v>7.9</v>
      </c>
      <c r="C30" s="16">
        <f t="shared" si="1"/>
        <v>-0.10925791403004276</v>
      </c>
    </row>
    <row r="31" spans="1:11" s="18" customFormat="1" ht="12.6" customHeight="1" x14ac:dyDescent="0.15">
      <c r="A31" s="43">
        <v>11000</v>
      </c>
      <c r="B31" s="44">
        <v>7.9</v>
      </c>
      <c r="C31" s="16">
        <f t="shared" si="1"/>
        <v>-0.10925791403004276</v>
      </c>
      <c r="G31" s="50"/>
      <c r="H31" s="50"/>
      <c r="I31" s="50"/>
      <c r="J31" s="50"/>
      <c r="K31" s="50"/>
    </row>
    <row r="32" spans="1:11" s="18" customFormat="1" ht="12.6" customHeight="1" x14ac:dyDescent="0.15">
      <c r="A32" s="43">
        <v>12000</v>
      </c>
      <c r="B32" s="44">
        <v>7.7</v>
      </c>
      <c r="C32" s="16">
        <f t="shared" si="1"/>
        <v>-0.33198523638923405</v>
      </c>
      <c r="G32" s="50"/>
      <c r="H32" s="50"/>
      <c r="I32" s="50"/>
      <c r="J32" s="50"/>
      <c r="K32" s="50"/>
    </row>
    <row r="33" spans="1:3" s="18" customFormat="1" ht="12.6" customHeight="1" x14ac:dyDescent="0.15">
      <c r="A33" s="43">
        <v>13000</v>
      </c>
      <c r="B33" s="44">
        <v>7.7</v>
      </c>
      <c r="C33" s="16">
        <f t="shared" si="1"/>
        <v>-0.33198523638923405</v>
      </c>
    </row>
    <row r="34" spans="1:3" s="18" customFormat="1" ht="12.6" customHeight="1" x14ac:dyDescent="0.15">
      <c r="A34" s="43">
        <v>14000</v>
      </c>
      <c r="B34" s="44">
        <v>7.8</v>
      </c>
      <c r="C34" s="16">
        <f t="shared" si="1"/>
        <v>-0.21990768602926386</v>
      </c>
    </row>
    <row r="35" spans="1:3" s="17" customFormat="1" ht="12.6" customHeight="1" x14ac:dyDescent="0.15">
      <c r="A35" s="43">
        <v>15000</v>
      </c>
      <c r="B35" s="44">
        <v>7.8</v>
      </c>
      <c r="C35" s="16">
        <f t="shared" si="1"/>
        <v>-0.21990768602926386</v>
      </c>
    </row>
    <row r="36" spans="1:3" s="17" customFormat="1" ht="12.6" customHeight="1" x14ac:dyDescent="0.15">
      <c r="A36" s="43">
        <v>16000</v>
      </c>
      <c r="B36" s="44">
        <v>7.8</v>
      </c>
      <c r="C36" s="16">
        <f t="shared" si="1"/>
        <v>-0.21990768602926386</v>
      </c>
    </row>
    <row r="37" spans="1:3" s="18" customFormat="1" ht="12.6" customHeight="1" x14ac:dyDescent="0.15">
      <c r="A37" s="43">
        <v>17000</v>
      </c>
      <c r="B37" s="44">
        <v>7.8</v>
      </c>
      <c r="C37" s="16">
        <f t="shared" si="1"/>
        <v>-0.21990768602926386</v>
      </c>
    </row>
    <row r="38" spans="1:3" s="18" customFormat="1" ht="12.6" customHeight="1" x14ac:dyDescent="0.15">
      <c r="A38" s="43">
        <v>18000</v>
      </c>
      <c r="B38" s="44">
        <v>7.8</v>
      </c>
      <c r="C38" s="16">
        <f t="shared" si="1"/>
        <v>-0.21990768602926386</v>
      </c>
    </row>
    <row r="39" spans="1:3" s="18" customFormat="1" ht="12.6" customHeight="1" x14ac:dyDescent="0.15">
      <c r="A39" s="43">
        <v>19000</v>
      </c>
      <c r="B39" s="44">
        <v>7.8</v>
      </c>
      <c r="C39" s="16">
        <f t="shared" si="1"/>
        <v>-0.21990768602926386</v>
      </c>
    </row>
    <row r="40" spans="1:3" s="18" customFormat="1" ht="12.6" customHeight="1" x14ac:dyDescent="0.15">
      <c r="A40" s="43">
        <v>20000</v>
      </c>
      <c r="B40" s="44">
        <v>7.8</v>
      </c>
      <c r="C40" s="16">
        <f t="shared" si="1"/>
        <v>-0.21990768602926386</v>
      </c>
    </row>
    <row r="41" spans="1:3" s="18" customFormat="1" ht="12.6" customHeight="1" x14ac:dyDescent="0.15">
      <c r="A41" s="43">
        <v>21000</v>
      </c>
      <c r="B41" s="44">
        <v>7.7</v>
      </c>
      <c r="C41" s="16">
        <f t="shared" si="1"/>
        <v>-0.33198523638923405</v>
      </c>
    </row>
    <row r="42" spans="1:3" s="18" customFormat="1" ht="12.6" customHeight="1" x14ac:dyDescent="0.15">
      <c r="A42" s="43">
        <v>22000</v>
      </c>
      <c r="B42" s="44">
        <v>7.7</v>
      </c>
      <c r="C42" s="16">
        <f t="shared" si="1"/>
        <v>-0.33198523638923405</v>
      </c>
    </row>
    <row r="43" spans="1:3" s="18" customFormat="1" ht="12.6" customHeight="1" x14ac:dyDescent="0.15">
      <c r="A43" s="43">
        <v>23000</v>
      </c>
      <c r="B43" s="44">
        <v>7.7</v>
      </c>
      <c r="C43" s="16">
        <f t="shared" si="1"/>
        <v>-0.33198523638923405</v>
      </c>
    </row>
    <row r="44" spans="1:3" s="18" customFormat="1" ht="12.6" customHeight="1" x14ac:dyDescent="0.15">
      <c r="A44" s="43">
        <v>24000</v>
      </c>
      <c r="B44" s="44">
        <v>7.6</v>
      </c>
      <c r="C44" s="16">
        <f t="shared" si="1"/>
        <v>-0.44552789422304506</v>
      </c>
    </row>
    <row r="45" spans="1:3" s="18" customFormat="1" ht="12.6" customHeight="1" x14ac:dyDescent="0.15">
      <c r="A45" s="43">
        <v>25000</v>
      </c>
      <c r="B45" s="44">
        <v>7.6</v>
      </c>
      <c r="C45" s="16">
        <f t="shared" si="1"/>
        <v>-0.44552789422304506</v>
      </c>
    </row>
    <row r="46" spans="1:3" s="18" customFormat="1" ht="12.6" customHeight="1" x14ac:dyDescent="0.15">
      <c r="A46" s="43">
        <v>26000</v>
      </c>
      <c r="B46" s="44">
        <v>7.5</v>
      </c>
      <c r="C46" s="16">
        <f t="shared" si="1"/>
        <v>-0.56057447200487076</v>
      </c>
    </row>
    <row r="47" spans="1:3" s="18" customFormat="1" ht="12.6" customHeight="1" x14ac:dyDescent="0.15">
      <c r="A47" s="43">
        <v>27000</v>
      </c>
      <c r="B47" s="44">
        <v>7.5</v>
      </c>
      <c r="C47" s="16">
        <f t="shared" si="1"/>
        <v>-0.56057447200487076</v>
      </c>
    </row>
    <row r="48" spans="1:3" s="18" customFormat="1" ht="12.6" customHeight="1" x14ac:dyDescent="0.15">
      <c r="A48" s="43">
        <v>28000</v>
      </c>
      <c r="B48" s="44">
        <v>7.4</v>
      </c>
      <c r="C48" s="16">
        <f t="shared" si="1"/>
        <v>-0.67716534521934735</v>
      </c>
    </row>
    <row r="49" spans="1:3" s="18" customFormat="1" ht="12.6" customHeight="1" x14ac:dyDescent="0.15">
      <c r="A49" s="43">
        <v>29000</v>
      </c>
      <c r="B49" s="44">
        <v>7.4</v>
      </c>
      <c r="C49" s="16">
        <f t="shared" si="1"/>
        <v>-0.67716534521934735</v>
      </c>
    </row>
    <row r="50" spans="1:3" s="18" customFormat="1" ht="13.5" x14ac:dyDescent="0.15">
      <c r="A50" s="43">
        <v>30000</v>
      </c>
      <c r="B50" s="44">
        <v>7.4</v>
      </c>
      <c r="C50" s="16">
        <f t="shared" si="1"/>
        <v>-0.67716534521934735</v>
      </c>
    </row>
    <row r="51" spans="1:3" s="17" customFormat="1" ht="13.5" x14ac:dyDescent="0.15">
      <c r="A51" s="43">
        <v>40000</v>
      </c>
      <c r="B51" s="44">
        <v>7.3</v>
      </c>
      <c r="C51" s="16">
        <f t="shared" si="1"/>
        <v>-0.79534253742975392</v>
      </c>
    </row>
    <row r="52" spans="1:3" ht="13.5" x14ac:dyDescent="0.15">
      <c r="A52" s="43">
        <v>50000</v>
      </c>
      <c r="B52" s="44">
        <v>7.1</v>
      </c>
      <c r="C52" s="16">
        <f t="shared" si="1"/>
        <v>-1.0366327654573664</v>
      </c>
    </row>
    <row r="53" spans="1:3" ht="13.5" x14ac:dyDescent="0.15">
      <c r="A53" s="43">
        <v>60000</v>
      </c>
      <c r="B53" s="44">
        <v>7</v>
      </c>
      <c r="C53" s="16">
        <f t="shared" si="1"/>
        <v>-1.159838939553735</v>
      </c>
    </row>
    <row r="54" spans="1:3" ht="13.5" x14ac:dyDescent="0.15">
      <c r="A54" s="43">
        <v>70000</v>
      </c>
      <c r="B54" s="44">
        <v>6.9</v>
      </c>
      <c r="C54" s="16">
        <f t="shared" si="1"/>
        <v>-1.284817925093765</v>
      </c>
    </row>
    <row r="55" spans="1:3" ht="13.5" x14ac:dyDescent="0.15">
      <c r="A55" s="43">
        <v>80000</v>
      </c>
      <c r="B55" s="44">
        <v>6.2</v>
      </c>
      <c r="C55" s="16">
        <f t="shared" si="1"/>
        <v>-2.2139659498737938</v>
      </c>
    </row>
    <row r="56" spans="1:3" ht="13.5" x14ac:dyDescent="0.15">
      <c r="A56" s="43">
        <v>90000</v>
      </c>
      <c r="B56" s="44">
        <v>5.8</v>
      </c>
      <c r="C56" s="16">
        <f t="shared" si="1"/>
        <v>-2.7932398685801263</v>
      </c>
    </row>
    <row r="57" spans="1:3" ht="13.5" x14ac:dyDescent="0.15">
      <c r="A57" s="43">
        <v>100000</v>
      </c>
      <c r="B57" s="44">
        <v>5.4</v>
      </c>
      <c r="C57" s="16">
        <f t="shared" si="1"/>
        <v>-3.4139245433795011</v>
      </c>
    </row>
    <row r="58" spans="1:3" ht="13.5" x14ac:dyDescent="0.15">
      <c r="A58" s="43">
        <v>110000</v>
      </c>
      <c r="B58" s="44"/>
      <c r="C58" s="16" t="str">
        <f t="shared" si="1"/>
        <v/>
      </c>
    </row>
    <row r="59" spans="1:3" ht="13.5" x14ac:dyDescent="0.15">
      <c r="A59" s="43">
        <v>120000</v>
      </c>
      <c r="B59" s="44"/>
      <c r="C59" s="16" t="str">
        <f t="shared" si="1"/>
        <v/>
      </c>
    </row>
    <row r="60" spans="1:3" ht="13.5" x14ac:dyDescent="0.15">
      <c r="A60" s="43">
        <v>130000</v>
      </c>
      <c r="B60" s="44"/>
      <c r="C60" s="16" t="str">
        <f t="shared" si="1"/>
        <v/>
      </c>
    </row>
    <row r="61" spans="1:3" ht="13.5" x14ac:dyDescent="0.15">
      <c r="A61" s="43">
        <v>140000</v>
      </c>
      <c r="B61" s="44"/>
      <c r="C61" s="16" t="str">
        <f t="shared" si="1"/>
        <v/>
      </c>
    </row>
    <row r="62" spans="1:3" ht="13.5" x14ac:dyDescent="0.15">
      <c r="A62" s="43">
        <v>150000</v>
      </c>
      <c r="B62" s="44"/>
      <c r="C62" s="16" t="str">
        <f t="shared" si="1"/>
        <v/>
      </c>
    </row>
  </sheetData>
  <sheetProtection password="D086" sheet="1" objects="1" scenarios="1"/>
  <mergeCells count="1">
    <mergeCell ref="G31:K32"/>
  </mergeCells>
  <printOptions gridLines="1"/>
  <pageMargins left="0.23622047244094491" right="0.23622047244094491" top="0.39370078740157483" bottom="0.35433070866141736" header="0" footer="0"/>
  <pageSetup paperSize="9" scale="90" orientation="landscape" horizontalDpi="4294967293" r:id="rId1"/>
  <headerFooter alignWithMargins="0">
    <oddFooter>&amp;A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58"/>
  <sheetViews>
    <sheetView zoomScaleNormal="100" workbookViewId="0" xr3:uid="{51F8DEE0-4D01-5F28-A812-FC0BD7CAC4A5}">
      <selection activeCell="I40" sqref="I40"/>
    </sheetView>
  </sheetViews>
  <sheetFormatPr defaultRowHeight="12.75" x14ac:dyDescent="0.15"/>
  <cols>
    <col min="1" max="1" width="7.6640625" style="19" customWidth="1"/>
    <col min="2" max="2" width="7.26171875" style="19" bestFit="1" customWidth="1"/>
    <col min="3" max="3" width="13.31640625" style="28" customWidth="1"/>
    <col min="4" max="4" width="8.203125" style="25" customWidth="1"/>
    <col min="5" max="5" width="9.14453125" style="25"/>
    <col min="6" max="6" width="12.375" style="26" customWidth="1"/>
    <col min="7" max="8" width="9.14453125" style="25"/>
    <col min="9" max="9" width="12.10546875" style="26" customWidth="1"/>
    <col min="10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28" ht="19.5" customHeight="1" x14ac:dyDescent="0.15">
      <c r="A1" s="51" t="s">
        <v>9</v>
      </c>
      <c r="B1" s="51"/>
      <c r="C1" s="51"/>
      <c r="D1" s="51"/>
      <c r="E1" s="51"/>
      <c r="F1" s="51"/>
      <c r="G1" s="51"/>
      <c r="H1" s="51"/>
      <c r="I1" s="52"/>
    </row>
    <row r="2" spans="1:28" ht="19.5" customHeight="1" x14ac:dyDescent="0.15">
      <c r="A2" s="51" t="s">
        <v>6</v>
      </c>
      <c r="B2" s="51"/>
      <c r="C2" s="52"/>
      <c r="D2" s="53" t="s">
        <v>7</v>
      </c>
      <c r="E2" s="51"/>
      <c r="F2" s="52"/>
      <c r="G2" s="53" t="s">
        <v>8</v>
      </c>
      <c r="H2" s="51"/>
      <c r="I2" s="52"/>
    </row>
    <row r="3" spans="1:28" s="14" customFormat="1" ht="13.5" x14ac:dyDescent="0.1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3.5" x14ac:dyDescent="0.15">
      <c r="A4" s="15">
        <v>10</v>
      </c>
      <c r="B4" s="30">
        <v>2.0384615384615383</v>
      </c>
      <c r="C4" s="27">
        <f>IF(ISBLANK(B4),"",20*(LOG10(B4/$B$22)))</f>
        <v>-5.8551493939598265</v>
      </c>
      <c r="D4" s="15">
        <v>10</v>
      </c>
      <c r="E4" s="29">
        <v>7.16</v>
      </c>
      <c r="F4" s="27">
        <f>IF(ISBLANK(E4),"",20*(LOG10(E4/$E$22)))</f>
        <v>5.0570606195978645</v>
      </c>
      <c r="G4" s="15">
        <v>10</v>
      </c>
      <c r="H4" s="29">
        <v>0.46</v>
      </c>
      <c r="I4" s="27">
        <f>IF(ISBLANK(H4),"",20*(LOG10(H4/$H$22)))</f>
        <v>-18.786043192927767</v>
      </c>
      <c r="K4" s="16"/>
      <c r="AB4" s="30"/>
    </row>
    <row r="5" spans="1:28" s="18" customFormat="1" ht="13.5" x14ac:dyDescent="0.15">
      <c r="A5" s="17">
        <v>20</v>
      </c>
      <c r="B5" s="30">
        <v>3.0769230769230771</v>
      </c>
      <c r="C5" s="27">
        <f t="shared" ref="C5:C41" si="0">IF(ISBLANK(B5),"",20*(LOG10(B5/$B$22)))</f>
        <v>-2.2788670461367349</v>
      </c>
      <c r="D5" s="17">
        <v>20</v>
      </c>
      <c r="E5" s="29">
        <v>11.8</v>
      </c>
      <c r="F5" s="27">
        <f t="shared" ref="F5:F41" si="1">IF(ISBLANK(E5),"",20*(LOG10(E5/$E$22)))</f>
        <v>9.3964403195632613</v>
      </c>
      <c r="G5" s="17">
        <v>20</v>
      </c>
      <c r="H5" s="29">
        <v>0.7</v>
      </c>
      <c r="I5" s="27">
        <f t="shared" ref="I5:I41" si="2">IF(ISBLANK(H5),"",20*(LOG10(H5/$H$22)))</f>
        <v>-15.139239026274112</v>
      </c>
      <c r="K5" s="16"/>
      <c r="AB5" s="30"/>
    </row>
    <row r="6" spans="1:28" s="17" customFormat="1" ht="13.5" x14ac:dyDescent="0.15">
      <c r="A6" s="17">
        <v>30</v>
      </c>
      <c r="B6" s="30">
        <v>3.4615384615384617</v>
      </c>
      <c r="C6" s="27">
        <f t="shared" si="0"/>
        <v>-1.2558165971891091</v>
      </c>
      <c r="D6" s="17">
        <v>30</v>
      </c>
      <c r="E6" s="29">
        <v>13.1</v>
      </c>
      <c r="F6" s="27">
        <f t="shared" si="1"/>
        <v>10.304226086556037</v>
      </c>
      <c r="G6" s="17">
        <v>30</v>
      </c>
      <c r="H6" s="29">
        <v>0.83</v>
      </c>
      <c r="I6" s="27">
        <f t="shared" si="2"/>
        <v>-13.659637979037772</v>
      </c>
      <c r="K6" s="16"/>
      <c r="AB6" s="30"/>
    </row>
    <row r="7" spans="1:28" s="18" customFormat="1" ht="13.5" x14ac:dyDescent="0.15">
      <c r="A7" s="17">
        <v>40</v>
      </c>
      <c r="B7" s="30">
        <v>3.6538461538461537</v>
      </c>
      <c r="C7" s="27">
        <f t="shared" si="0"/>
        <v>-0.78619468019865202</v>
      </c>
      <c r="D7" s="17">
        <v>40</v>
      </c>
      <c r="E7" s="29">
        <v>13.4</v>
      </c>
      <c r="F7" s="27">
        <f t="shared" si="1"/>
        <v>10.500896140736904</v>
      </c>
      <c r="G7" s="17">
        <v>40</v>
      </c>
      <c r="H7" s="29">
        <v>0.9</v>
      </c>
      <c r="I7" s="27">
        <f t="shared" si="2"/>
        <v>-12.95634963777275</v>
      </c>
      <c r="K7" s="16"/>
      <c r="AB7" s="30"/>
    </row>
    <row r="8" spans="1:28" s="17" customFormat="1" ht="13.5" x14ac:dyDescent="0.15">
      <c r="A8" s="17">
        <v>50</v>
      </c>
      <c r="B8" s="30">
        <v>3.7307692307692304</v>
      </c>
      <c r="C8" s="27">
        <f t="shared" si="0"/>
        <v>-0.60523210065071098</v>
      </c>
      <c r="D8" s="17">
        <v>50</v>
      </c>
      <c r="E8" s="29">
        <v>13.4</v>
      </c>
      <c r="F8" s="27">
        <f t="shared" si="1"/>
        <v>10.500896140736904</v>
      </c>
      <c r="G8" s="17">
        <v>50</v>
      </c>
      <c r="H8" s="29">
        <v>0.94</v>
      </c>
      <c r="I8" s="27">
        <f t="shared" si="2"/>
        <v>-12.578642754565275</v>
      </c>
      <c r="K8" s="16"/>
      <c r="AB8" s="30"/>
    </row>
    <row r="9" spans="1:28" s="17" customFormat="1" ht="13.5" x14ac:dyDescent="0.15">
      <c r="A9" s="17">
        <v>60</v>
      </c>
      <c r="B9" s="30">
        <v>3.8461538461538458</v>
      </c>
      <c r="C9" s="27">
        <f t="shared" si="0"/>
        <v>-0.3406667859756079</v>
      </c>
      <c r="D9" s="17">
        <v>60</v>
      </c>
      <c r="E9" s="29">
        <v>13.3</v>
      </c>
      <c r="F9" s="27">
        <f t="shared" si="1"/>
        <v>10.435832992782467</v>
      </c>
      <c r="G9" s="17">
        <v>60</v>
      </c>
      <c r="H9" s="29">
        <v>1.03</v>
      </c>
      <c r="I9" s="27">
        <f t="shared" si="2"/>
        <v>-11.784455332455803</v>
      </c>
      <c r="K9" s="16"/>
      <c r="AB9" s="30"/>
    </row>
    <row r="10" spans="1:28" s="17" customFormat="1" ht="13.5" x14ac:dyDescent="0.15">
      <c r="A10" s="17">
        <v>70</v>
      </c>
      <c r="B10" s="30">
        <v>3.9230769230769229</v>
      </c>
      <c r="C10" s="27">
        <f t="shared" si="0"/>
        <v>-0.16866335073725625</v>
      </c>
      <c r="D10" s="17">
        <v>70</v>
      </c>
      <c r="E10" s="29">
        <v>13</v>
      </c>
      <c r="F10" s="27">
        <f t="shared" si="1"/>
        <v>10.237667219577487</v>
      </c>
      <c r="G10" s="17">
        <v>70</v>
      </c>
      <c r="H10" s="29">
        <v>1.1000000000000001</v>
      </c>
      <c r="I10" s="27">
        <f t="shared" si="2"/>
        <v>-11.213346123394746</v>
      </c>
      <c r="K10" s="16"/>
      <c r="AB10" s="30"/>
    </row>
    <row r="11" spans="1:28" s="18" customFormat="1" ht="13.5" x14ac:dyDescent="0.15">
      <c r="A11" s="17">
        <v>80</v>
      </c>
      <c r="B11" s="30">
        <v>3.9423076923076916</v>
      </c>
      <c r="C11" s="27">
        <f t="shared" si="0"/>
        <v>-0.12618947814014653</v>
      </c>
      <c r="D11" s="17">
        <v>80</v>
      </c>
      <c r="E11" s="29">
        <v>12.3</v>
      </c>
      <c r="F11" s="27">
        <f t="shared" si="1"/>
        <v>9.756902402228711</v>
      </c>
      <c r="G11" s="17">
        <v>80</v>
      </c>
      <c r="H11" s="29">
        <v>1.1599999999999999</v>
      </c>
      <c r="I11" s="27">
        <f t="shared" si="2"/>
        <v>-10.752040042020878</v>
      </c>
      <c r="K11" s="16"/>
      <c r="AB11" s="30"/>
    </row>
    <row r="12" spans="1:28" s="17" customFormat="1" ht="13.5" x14ac:dyDescent="0.15">
      <c r="A12" s="17">
        <v>90</v>
      </c>
      <c r="B12" s="30">
        <v>3.9615384615384617</v>
      </c>
      <c r="C12" s="27">
        <f t="shared" si="0"/>
        <v>-8.3922291872162699E-2</v>
      </c>
      <c r="D12" s="17">
        <v>90</v>
      </c>
      <c r="E12" s="29">
        <v>12.2</v>
      </c>
      <c r="F12" s="27">
        <f t="shared" si="1"/>
        <v>9.685996786935716</v>
      </c>
      <c r="G12" s="17">
        <v>90</v>
      </c>
      <c r="H12" s="29">
        <v>1.23</v>
      </c>
      <c r="I12" s="27">
        <f t="shared" si="2"/>
        <v>-10.243097597771289</v>
      </c>
      <c r="K12" s="16"/>
      <c r="AB12" s="30"/>
    </row>
    <row r="13" spans="1:28" s="17" customFormat="1" ht="13.5" x14ac:dyDescent="0.15">
      <c r="A13" s="17">
        <v>100</v>
      </c>
      <c r="B13" s="30">
        <v>4</v>
      </c>
      <c r="C13" s="27">
        <f t="shared" si="0"/>
        <v>0</v>
      </c>
      <c r="D13" s="17">
        <v>100</v>
      </c>
      <c r="E13" s="29">
        <v>11.8</v>
      </c>
      <c r="F13" s="27">
        <f t="shared" si="1"/>
        <v>9.3964403195632613</v>
      </c>
      <c r="G13" s="17">
        <v>100</v>
      </c>
      <c r="H13" s="29">
        <v>1.33</v>
      </c>
      <c r="I13" s="27">
        <f t="shared" si="2"/>
        <v>-9.5641670072175309</v>
      </c>
      <c r="K13" s="16"/>
      <c r="AB13" s="30"/>
    </row>
    <row r="14" spans="1:28" s="17" customFormat="1" ht="13.5" x14ac:dyDescent="0.15">
      <c r="A14" s="17">
        <v>200</v>
      </c>
      <c r="B14" s="30">
        <v>4.0192307692307692</v>
      </c>
      <c r="C14" s="27">
        <f t="shared" si="0"/>
        <v>4.1659022965848891E-2</v>
      </c>
      <c r="D14" s="17">
        <v>200</v>
      </c>
      <c r="E14" s="29">
        <v>7.8</v>
      </c>
      <c r="F14" s="27">
        <f t="shared" si="1"/>
        <v>5.8006922272503605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3.5" x14ac:dyDescent="0.15">
      <c r="A15" s="17">
        <v>300</v>
      </c>
      <c r="B15" s="30">
        <v>4.0288461538461542</v>
      </c>
      <c r="C15" s="27">
        <f t="shared" si="0"/>
        <v>6.2413846791052024E-2</v>
      </c>
      <c r="D15" s="17">
        <v>300</v>
      </c>
      <c r="E15" s="29">
        <v>6.04</v>
      </c>
      <c r="F15" s="27">
        <f t="shared" si="1"/>
        <v>3.5795389458633888</v>
      </c>
      <c r="G15" s="17">
        <v>300</v>
      </c>
      <c r="H15" s="29">
        <v>2.74</v>
      </c>
      <c r="I15" s="27">
        <f t="shared" si="2"/>
        <v>-3.2861885701514879</v>
      </c>
      <c r="K15" s="16"/>
      <c r="AB15" s="30"/>
    </row>
    <row r="16" spans="1:28" s="17" customFormat="1" ht="13.5" x14ac:dyDescent="0.15">
      <c r="A16" s="17">
        <v>400</v>
      </c>
      <c r="B16" s="30">
        <v>4.0384615384615383</v>
      </c>
      <c r="C16" s="27">
        <f t="shared" si="0"/>
        <v>8.3119195423154074E-2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3.15</v>
      </c>
      <c r="I16" s="27">
        <f t="shared" si="2"/>
        <v>-2.074988750767238</v>
      </c>
      <c r="K16" s="16"/>
      <c r="AB16" s="30"/>
    </row>
    <row r="17" spans="1:28" s="17" customFormat="1" ht="13.5" x14ac:dyDescent="0.15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3.45</v>
      </c>
      <c r="I17" s="27">
        <f t="shared" si="2"/>
        <v>-1.284817925093765</v>
      </c>
      <c r="K17" s="16"/>
      <c r="AB17" s="30"/>
    </row>
    <row r="18" spans="1:28" s="17" customFormat="1" ht="13.5" x14ac:dyDescent="0.15">
      <c r="A18" s="17">
        <v>600</v>
      </c>
      <c r="B18" s="30">
        <v>4.0192307692307692</v>
      </c>
      <c r="C18" s="27">
        <f t="shared" si="0"/>
        <v>4.1659022965848891E-2</v>
      </c>
      <c r="D18" s="17">
        <v>600</v>
      </c>
      <c r="E18" s="29">
        <v>4.5199999999999996</v>
      </c>
      <c r="F18" s="27">
        <f t="shared" si="1"/>
        <v>1.0615688696683936</v>
      </c>
      <c r="G18" s="17">
        <v>600</v>
      </c>
      <c r="H18" s="29">
        <v>3.65</v>
      </c>
      <c r="I18" s="27">
        <f t="shared" si="2"/>
        <v>-0.79534253742975392</v>
      </c>
      <c r="K18" s="16"/>
      <c r="AB18" s="30"/>
    </row>
    <row r="19" spans="1:28" s="17" customFormat="1" ht="13.5" x14ac:dyDescent="0.15">
      <c r="A19" s="17">
        <v>700</v>
      </c>
      <c r="B19" s="30">
        <v>4.0192307692307692</v>
      </c>
      <c r="C19" s="27">
        <f t="shared" si="0"/>
        <v>4.1659022965848891E-2</v>
      </c>
      <c r="D19" s="17">
        <v>700</v>
      </c>
      <c r="E19" s="29">
        <v>4.26</v>
      </c>
      <c r="F19" s="27">
        <f t="shared" si="1"/>
        <v>0.54699215549513014</v>
      </c>
      <c r="G19" s="17">
        <v>700</v>
      </c>
      <c r="H19" s="29">
        <v>3.79</v>
      </c>
      <c r="I19" s="27">
        <f t="shared" si="2"/>
        <v>-0.46841562719780083</v>
      </c>
      <c r="K19" s="16"/>
      <c r="AB19" s="30"/>
    </row>
    <row r="20" spans="1:28" s="17" customFormat="1" ht="13.5" x14ac:dyDescent="0.15">
      <c r="A20" s="17">
        <v>800</v>
      </c>
      <c r="B20" s="30">
        <v>4.0192307692307692</v>
      </c>
      <c r="C20" s="27">
        <f t="shared" si="0"/>
        <v>4.1659022965848891E-2</v>
      </c>
      <c r="D20" s="17">
        <v>800</v>
      </c>
      <c r="E20" s="29">
        <v>4.2</v>
      </c>
      <c r="F20" s="27">
        <f t="shared" si="1"/>
        <v>0.42378598139876184</v>
      </c>
      <c r="G20" s="17">
        <v>800</v>
      </c>
      <c r="H20" s="29">
        <v>3.88</v>
      </c>
      <c r="I20" s="27">
        <f t="shared" si="2"/>
        <v>-0.26456531467510319</v>
      </c>
      <c r="K20" s="16"/>
      <c r="AB20" s="30"/>
    </row>
    <row r="21" spans="1:28" s="17" customFormat="1" ht="13.5" x14ac:dyDescent="0.15">
      <c r="A21" s="17">
        <v>900</v>
      </c>
      <c r="B21" s="30">
        <v>4.0192307692307692</v>
      </c>
      <c r="C21" s="27">
        <f t="shared" si="0"/>
        <v>4.1659022965848891E-2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3.93</v>
      </c>
      <c r="I21" s="27">
        <f t="shared" si="2"/>
        <v>-0.15334881905071349</v>
      </c>
      <c r="K21" s="16"/>
      <c r="AB21" s="30"/>
    </row>
    <row r="22" spans="1:28" s="17" customFormat="1" ht="13.5" x14ac:dyDescent="0.15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3.5" x14ac:dyDescent="0.15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3.68</v>
      </c>
      <c r="F23" s="27">
        <f t="shared" si="1"/>
        <v>-0.72424345308889426</v>
      </c>
      <c r="G23" s="17">
        <v>2000</v>
      </c>
      <c r="H23" s="29">
        <v>4.46</v>
      </c>
      <c r="I23" s="27">
        <f t="shared" si="2"/>
        <v>0.94549734768358951</v>
      </c>
      <c r="K23" s="16"/>
      <c r="AB23" s="30"/>
    </row>
    <row r="24" spans="1:28" s="17" customFormat="1" ht="13.5" x14ac:dyDescent="0.15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</v>
      </c>
      <c r="F24" s="27">
        <f t="shared" si="1"/>
        <v>-1.9382002601611279</v>
      </c>
      <c r="G24" s="17">
        <v>3000</v>
      </c>
      <c r="H24" s="29">
        <v>5</v>
      </c>
      <c r="I24" s="27">
        <f t="shared" si="2"/>
        <v>1.9382002601611283</v>
      </c>
      <c r="K24" s="16"/>
      <c r="AB24" s="30"/>
    </row>
    <row r="25" spans="1:28" s="17" customFormat="1" ht="13.5" x14ac:dyDescent="0.15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2.82</v>
      </c>
      <c r="F25" s="27">
        <f t="shared" si="1"/>
        <v>-3.0362176601720265</v>
      </c>
      <c r="G25" s="17">
        <v>4000</v>
      </c>
      <c r="H25" s="29">
        <v>5.5</v>
      </c>
      <c r="I25" s="27">
        <f t="shared" si="2"/>
        <v>2.7660539633256294</v>
      </c>
      <c r="K25" s="16"/>
      <c r="AB25" s="30"/>
    </row>
    <row r="26" spans="1:28" s="17" customFormat="1" ht="13.5" x14ac:dyDescent="0.15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2.56</v>
      </c>
      <c r="F26" s="27">
        <f t="shared" si="1"/>
        <v>-3.8764005203222562</v>
      </c>
      <c r="G26" s="17">
        <v>5000</v>
      </c>
      <c r="H26" s="29">
        <v>5.96</v>
      </c>
      <c r="I26" s="27">
        <f t="shared" si="2"/>
        <v>3.4637253682454805</v>
      </c>
      <c r="K26" s="16"/>
      <c r="AB26" s="30"/>
    </row>
    <row r="27" spans="1:28" s="17" customFormat="1" ht="13.5" x14ac:dyDescent="0.15">
      <c r="A27" s="17">
        <v>6000</v>
      </c>
      <c r="B27" s="30">
        <v>3.9807692307692304</v>
      </c>
      <c r="C27" s="27">
        <f t="shared" si="0"/>
        <v>-4.1859790116876752E-2</v>
      </c>
      <c r="D27" s="17">
        <v>6000</v>
      </c>
      <c r="E27" s="29">
        <v>2.2999999999999998</v>
      </c>
      <c r="F27" s="27">
        <f t="shared" si="1"/>
        <v>-4.8066431062073907</v>
      </c>
      <c r="G27" s="17">
        <v>6000</v>
      </c>
      <c r="H27" s="29">
        <v>6.3</v>
      </c>
      <c r="I27" s="27">
        <f t="shared" si="2"/>
        <v>3.9456111625123862</v>
      </c>
      <c r="K27" s="16"/>
      <c r="AB27" s="30"/>
    </row>
    <row r="28" spans="1:28" s="17" customFormat="1" ht="13.5" x14ac:dyDescent="0.15">
      <c r="A28" s="17">
        <v>7000</v>
      </c>
      <c r="B28" s="30">
        <v>3.9423076923076916</v>
      </c>
      <c r="C28" s="27">
        <f t="shared" si="0"/>
        <v>-0.12618947814014653</v>
      </c>
      <c r="D28" s="17">
        <v>7000</v>
      </c>
      <c r="E28" s="29">
        <v>2.1</v>
      </c>
      <c r="F28" s="27">
        <f t="shared" si="1"/>
        <v>-5.5968139318808614</v>
      </c>
      <c r="G28" s="17">
        <v>7000</v>
      </c>
      <c r="H28" s="29">
        <v>6.62</v>
      </c>
      <c r="I28" s="27">
        <f t="shared" si="2"/>
        <v>4.3759599622347514</v>
      </c>
      <c r="K28" s="16"/>
      <c r="AB28" s="30"/>
    </row>
    <row r="29" spans="1:28" s="17" customFormat="1" ht="13.5" x14ac:dyDescent="0.15">
      <c r="A29" s="17">
        <v>8000</v>
      </c>
      <c r="B29" s="30">
        <v>3.8846153846153846</v>
      </c>
      <c r="C29" s="27">
        <f t="shared" si="0"/>
        <v>-0.25423931032275571</v>
      </c>
      <c r="D29" s="17">
        <v>8000</v>
      </c>
      <c r="E29" s="29">
        <v>1.99</v>
      </c>
      <c r="F29" s="27">
        <f t="shared" si="1"/>
        <v>-6.0641382983651146</v>
      </c>
      <c r="G29" s="17">
        <v>8000</v>
      </c>
      <c r="H29" s="29">
        <v>6.86</v>
      </c>
      <c r="I29" s="27">
        <f t="shared" si="2"/>
        <v>4.6852824875757868</v>
      </c>
      <c r="K29" s="16"/>
      <c r="AB29" s="30"/>
    </row>
    <row r="30" spans="1:28" s="17" customFormat="1" ht="13.5" x14ac:dyDescent="0.15">
      <c r="A30" s="17">
        <v>9000</v>
      </c>
      <c r="B30" s="30">
        <v>3.8269230769230766</v>
      </c>
      <c r="C30" s="27">
        <f t="shared" si="0"/>
        <v>-0.38420517106109864</v>
      </c>
      <c r="D30" s="17">
        <v>9000</v>
      </c>
      <c r="E30" s="29">
        <v>1.87</v>
      </c>
      <c r="F30" s="27">
        <f t="shared" si="1"/>
        <v>-6.6043676958292679</v>
      </c>
      <c r="G30" s="17">
        <v>9000</v>
      </c>
      <c r="H30" s="29">
        <v>7</v>
      </c>
      <c r="I30" s="27">
        <f t="shared" si="2"/>
        <v>4.8607609737258892</v>
      </c>
      <c r="K30" s="16"/>
      <c r="AB30" s="30"/>
    </row>
    <row r="31" spans="1:28" s="17" customFormat="1" ht="13.5" x14ac:dyDescent="0.15">
      <c r="A31" s="17">
        <v>10000</v>
      </c>
      <c r="B31" s="30">
        <v>3.7884615384615383</v>
      </c>
      <c r="C31" s="27">
        <f t="shared" si="0"/>
        <v>-0.47194217602337274</v>
      </c>
      <c r="D31" s="17">
        <v>10000</v>
      </c>
      <c r="E31" s="29">
        <v>1.76</v>
      </c>
      <c r="F31" s="27">
        <f t="shared" si="1"/>
        <v>-7.1309464702762515</v>
      </c>
      <c r="G31" s="17">
        <v>10000</v>
      </c>
      <c r="H31" s="29">
        <v>7.06</v>
      </c>
      <c r="I31" s="27">
        <f t="shared" si="2"/>
        <v>4.9348941944768274</v>
      </c>
      <c r="K31" s="16"/>
      <c r="AB31" s="30"/>
    </row>
    <row r="32" spans="1:28" s="17" customFormat="1" ht="13.5" x14ac:dyDescent="0.15">
      <c r="A32" s="17">
        <v>11000</v>
      </c>
      <c r="B32" s="30">
        <v>3.7115384615384612</v>
      </c>
      <c r="C32" s="27">
        <f t="shared" si="0"/>
        <v>-0.65012051909975654</v>
      </c>
      <c r="D32" s="17">
        <v>11000</v>
      </c>
      <c r="E32" s="29">
        <v>1.7</v>
      </c>
      <c r="F32" s="27">
        <f t="shared" si="1"/>
        <v>-7.4322213989937689</v>
      </c>
      <c r="G32" s="17">
        <v>11000</v>
      </c>
      <c r="H32" s="29">
        <v>7.14</v>
      </c>
      <c r="I32" s="27">
        <f t="shared" si="2"/>
        <v>5.0327644089642396</v>
      </c>
      <c r="K32" s="16"/>
      <c r="AB32" s="30"/>
    </row>
    <row r="33" spans="1:28" s="18" customFormat="1" ht="13.5" x14ac:dyDescent="0.15">
      <c r="A33" s="17">
        <v>12000</v>
      </c>
      <c r="B33" s="30">
        <v>3.6346153846153841</v>
      </c>
      <c r="C33" s="27">
        <f t="shared" si="0"/>
        <v>-0.8320306157903492</v>
      </c>
      <c r="D33" s="17">
        <v>12000</v>
      </c>
      <c r="E33" s="29">
        <v>1.63</v>
      </c>
      <c r="F33" s="27">
        <f t="shared" si="1"/>
        <v>-7.7974477384800922</v>
      </c>
      <c r="G33" s="17">
        <v>12000</v>
      </c>
      <c r="H33" s="29">
        <v>7.16</v>
      </c>
      <c r="I33" s="27">
        <f t="shared" si="2"/>
        <v>5.0570606195978645</v>
      </c>
      <c r="K33" s="16"/>
      <c r="AB33" s="30"/>
    </row>
    <row r="34" spans="1:28" s="18" customFormat="1" ht="13.5" x14ac:dyDescent="0.15">
      <c r="A34" s="17">
        <v>13000</v>
      </c>
      <c r="B34" s="30">
        <v>3.5961538461538463</v>
      </c>
      <c r="C34" s="27">
        <f t="shared" si="0"/>
        <v>-0.92443456852525141</v>
      </c>
      <c r="D34" s="17">
        <v>13000</v>
      </c>
      <c r="E34" s="29">
        <v>1.55</v>
      </c>
      <c r="F34" s="27">
        <f t="shared" si="1"/>
        <v>-8.2345658631534171</v>
      </c>
      <c r="G34" s="17">
        <v>13000</v>
      </c>
      <c r="H34" s="29">
        <v>7.16</v>
      </c>
      <c r="I34" s="27">
        <f t="shared" si="2"/>
        <v>5.0570606195978645</v>
      </c>
      <c r="K34" s="16"/>
      <c r="AB34" s="30"/>
    </row>
    <row r="35" spans="1:28" s="18" customFormat="1" ht="13.5" x14ac:dyDescent="0.15">
      <c r="A35" s="17">
        <v>14000</v>
      </c>
      <c r="B35" s="30">
        <v>3.5192307692307692</v>
      </c>
      <c r="C35" s="27">
        <f t="shared" si="0"/>
        <v>-1.1122449046466418</v>
      </c>
      <c r="D35" s="17">
        <v>14000</v>
      </c>
      <c r="E35" s="29">
        <v>1.5</v>
      </c>
      <c r="F35" s="27">
        <f t="shared" si="1"/>
        <v>-8.5193746454456232</v>
      </c>
      <c r="G35" s="17">
        <v>14000</v>
      </c>
      <c r="H35" s="29">
        <v>7.14</v>
      </c>
      <c r="I35" s="27">
        <f t="shared" si="2"/>
        <v>5.0327644089642396</v>
      </c>
      <c r="K35" s="16"/>
      <c r="AB35" s="30"/>
    </row>
    <row r="36" spans="1:28" s="18" customFormat="1" ht="13.5" x14ac:dyDescent="0.15">
      <c r="A36" s="17">
        <v>15000</v>
      </c>
      <c r="B36" s="30">
        <v>3.4423076923076921</v>
      </c>
      <c r="C36" s="27">
        <f t="shared" si="0"/>
        <v>-1.3042060796573682</v>
      </c>
      <c r="D36" s="17">
        <v>15000</v>
      </c>
      <c r="E36" s="29">
        <v>1.45</v>
      </c>
      <c r="F36" s="27">
        <f t="shared" si="1"/>
        <v>-8.81383978185975</v>
      </c>
      <c r="G36" s="17">
        <v>15000</v>
      </c>
      <c r="H36" s="29">
        <v>7.04</v>
      </c>
      <c r="I36" s="27">
        <f t="shared" si="2"/>
        <v>4.9102533562829969</v>
      </c>
      <c r="K36" s="16"/>
      <c r="AB36" s="30"/>
    </row>
    <row r="37" spans="1:28" s="17" customFormat="1" ht="13.5" x14ac:dyDescent="0.15">
      <c r="A37" s="17">
        <v>16000</v>
      </c>
      <c r="B37" s="30">
        <v>3.3653846153846154</v>
      </c>
      <c r="C37" s="27">
        <f t="shared" si="0"/>
        <v>-1.5005057255293421</v>
      </c>
      <c r="D37" s="17">
        <v>16000</v>
      </c>
      <c r="E37" s="29">
        <v>1.4</v>
      </c>
      <c r="F37" s="27">
        <f t="shared" si="1"/>
        <v>-9.1186391129944884</v>
      </c>
      <c r="G37" s="17">
        <v>16000</v>
      </c>
      <c r="H37" s="29">
        <v>6.96</v>
      </c>
      <c r="I37" s="27">
        <f t="shared" si="2"/>
        <v>4.8109849656519943</v>
      </c>
      <c r="K37" s="16"/>
      <c r="AB37" s="30"/>
    </row>
    <row r="38" spans="1:28" s="17" customFormat="1" ht="13.5" x14ac:dyDescent="0.15">
      <c r="A38" s="17">
        <v>17000</v>
      </c>
      <c r="B38" s="30">
        <v>3.3269230769230766</v>
      </c>
      <c r="C38" s="27">
        <f t="shared" si="0"/>
        <v>-1.6003446366793233</v>
      </c>
      <c r="D38" s="17">
        <v>17000</v>
      </c>
      <c r="E38" s="29">
        <v>1.35</v>
      </c>
      <c r="F38" s="27">
        <f t="shared" si="1"/>
        <v>-9.4345244566591244</v>
      </c>
      <c r="G38" s="17">
        <v>17000</v>
      </c>
      <c r="H38" s="29">
        <v>6.86</v>
      </c>
      <c r="I38" s="27">
        <f t="shared" si="2"/>
        <v>4.6852824875757868</v>
      </c>
      <c r="K38" s="16"/>
      <c r="AB38" s="30"/>
    </row>
    <row r="39" spans="1:28" s="18" customFormat="1" ht="13.5" x14ac:dyDescent="0.15">
      <c r="A39" s="17">
        <v>18000</v>
      </c>
      <c r="B39" s="30">
        <v>3.25</v>
      </c>
      <c r="C39" s="27">
        <f t="shared" si="0"/>
        <v>-1.8035326069817603</v>
      </c>
      <c r="D39" s="17">
        <v>18000</v>
      </c>
      <c r="E39" s="29">
        <v>1.31</v>
      </c>
      <c r="F39" s="27">
        <f t="shared" si="1"/>
        <v>-9.6957739134439631</v>
      </c>
      <c r="G39" s="17">
        <v>18000</v>
      </c>
      <c r="H39" s="29">
        <v>6.78</v>
      </c>
      <c r="I39" s="27">
        <f t="shared" si="2"/>
        <v>4.5833940507820197</v>
      </c>
      <c r="K39" s="16"/>
      <c r="AB39" s="30"/>
    </row>
    <row r="40" spans="1:28" s="18" customFormat="1" ht="13.5" x14ac:dyDescent="0.15">
      <c r="A40" s="17">
        <v>19000</v>
      </c>
      <c r="B40" s="30">
        <v>3.1730769230769229</v>
      </c>
      <c r="C40" s="27">
        <f t="shared" si="0"/>
        <v>-2.0115878149771058</v>
      </c>
      <c r="D40" s="17">
        <v>19000</v>
      </c>
      <c r="E40" s="29">
        <v>1.27</v>
      </c>
      <c r="F40" s="27">
        <f t="shared" si="1"/>
        <v>-9.9651254074401105</v>
      </c>
      <c r="G40" s="17">
        <v>19000</v>
      </c>
      <c r="H40" s="29">
        <v>6.68</v>
      </c>
      <c r="I40" s="27">
        <f t="shared" si="2"/>
        <v>4.4543294229516652</v>
      </c>
      <c r="K40" s="16"/>
      <c r="AB40" s="30"/>
    </row>
    <row r="41" spans="1:28" s="18" customFormat="1" ht="13.5" x14ac:dyDescent="0.15">
      <c r="A41" s="17">
        <v>20000</v>
      </c>
      <c r="B41" s="30">
        <v>3.1153846153846154</v>
      </c>
      <c r="C41" s="27">
        <f t="shared" si="0"/>
        <v>-2.1709664084026121</v>
      </c>
      <c r="D41" s="17">
        <v>20000</v>
      </c>
      <c r="E41" s="29">
        <v>1.24</v>
      </c>
      <c r="F41" s="27">
        <f t="shared" si="1"/>
        <v>-10.172766123314547</v>
      </c>
      <c r="G41" s="17">
        <v>20000</v>
      </c>
      <c r="H41" s="29">
        <v>6.56</v>
      </c>
      <c r="I41" s="27">
        <f t="shared" si="2"/>
        <v>4.2968769609539574</v>
      </c>
      <c r="K41" s="16"/>
      <c r="AB41" s="30"/>
    </row>
    <row r="42" spans="1:28" s="18" customFormat="1" ht="13.5" x14ac:dyDescent="0.15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3.5" x14ac:dyDescent="0.15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3.5" x14ac:dyDescent="0.15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3.5" x14ac:dyDescent="0.15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3.5" x14ac:dyDescent="0.15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3.5" x14ac:dyDescent="0.15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3.5" x14ac:dyDescent="0.15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3.5" x14ac:dyDescent="0.15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3.5" x14ac:dyDescent="0.15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3.5" x14ac:dyDescent="0.15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3.5" x14ac:dyDescent="0.15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3.5" x14ac:dyDescent="0.15">
      <c r="B53" s="16"/>
      <c r="C53" s="27"/>
      <c r="D53" s="15"/>
      <c r="E53" s="15"/>
      <c r="F53" s="22"/>
      <c r="G53" s="15"/>
      <c r="H53" s="15"/>
      <c r="I53" s="22"/>
    </row>
    <row r="54" spans="1:9" ht="13.5" x14ac:dyDescent="0.15">
      <c r="A54" s="17"/>
      <c r="B54" s="16"/>
      <c r="C54" s="27"/>
    </row>
    <row r="55" spans="1:9" ht="13.5" x14ac:dyDescent="0.15">
      <c r="A55" s="17"/>
      <c r="B55" s="16"/>
      <c r="C55" s="27"/>
    </row>
    <row r="56" spans="1:9" ht="13.5" x14ac:dyDescent="0.15">
      <c r="A56" s="17"/>
      <c r="B56" s="16"/>
      <c r="C56" s="27"/>
    </row>
    <row r="57" spans="1:9" ht="13.5" x14ac:dyDescent="0.15">
      <c r="A57" s="17"/>
      <c r="B57" s="16"/>
      <c r="C57" s="27"/>
    </row>
    <row r="58" spans="1:9" ht="13.5" x14ac:dyDescent="0.15">
      <c r="A58" s="17"/>
      <c r="B58" s="16"/>
      <c r="C58" s="27"/>
    </row>
  </sheetData>
  <sheetProtection password="D086" sheet="1" objects="1" scenarios="1"/>
  <mergeCells count="4">
    <mergeCell ref="A2:C2"/>
    <mergeCell ref="D2:F2"/>
    <mergeCell ref="G2:I2"/>
    <mergeCell ref="A1:I1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58"/>
  <sheetViews>
    <sheetView zoomScaleNormal="100" workbookViewId="0" xr3:uid="{F9CF3CF3-643B-5BE6-8B46-32C596A47465}">
      <selection activeCell="K3" sqref="K3"/>
    </sheetView>
  </sheetViews>
  <sheetFormatPr defaultRowHeight="12.75" x14ac:dyDescent="0.15"/>
  <cols>
    <col min="1" max="1" width="7.6640625" style="19" customWidth="1"/>
    <col min="2" max="2" width="7.26171875" style="19" bestFit="1" customWidth="1"/>
    <col min="3" max="3" width="13.31640625" style="28" customWidth="1"/>
    <col min="4" max="4" width="8.203125" style="25" customWidth="1"/>
    <col min="5" max="5" width="9.14453125" style="25"/>
    <col min="6" max="6" width="12.375" style="26" customWidth="1"/>
    <col min="7" max="8" width="9.14453125" style="25"/>
    <col min="9" max="9" width="12.10546875" style="26" customWidth="1"/>
    <col min="10" max="14" width="9.14453125" style="19"/>
    <col min="15" max="15" width="11.97265625" style="19" customWidth="1"/>
    <col min="16" max="256" width="9.14453125" style="19"/>
    <col min="257" max="257" width="7.6640625" style="19" customWidth="1"/>
    <col min="258" max="258" width="7.26171875" style="19" bestFit="1" customWidth="1"/>
    <col min="259" max="259" width="19.37109375" style="19" bestFit="1" customWidth="1"/>
    <col min="260" max="270" width="9.14453125" style="19"/>
    <col min="271" max="271" width="11.97265625" style="19" customWidth="1"/>
    <col min="272" max="512" width="9.14453125" style="19"/>
    <col min="513" max="513" width="7.6640625" style="19" customWidth="1"/>
    <col min="514" max="514" width="7.26171875" style="19" bestFit="1" customWidth="1"/>
    <col min="515" max="515" width="19.37109375" style="19" bestFit="1" customWidth="1"/>
    <col min="516" max="526" width="9.14453125" style="19"/>
    <col min="527" max="527" width="11.97265625" style="19" customWidth="1"/>
    <col min="528" max="768" width="9.14453125" style="19"/>
    <col min="769" max="769" width="7.6640625" style="19" customWidth="1"/>
    <col min="770" max="770" width="7.26171875" style="19" bestFit="1" customWidth="1"/>
    <col min="771" max="771" width="19.37109375" style="19" bestFit="1" customWidth="1"/>
    <col min="772" max="782" width="9.14453125" style="19"/>
    <col min="783" max="783" width="11.97265625" style="19" customWidth="1"/>
    <col min="784" max="1024" width="9.14453125" style="19"/>
    <col min="1025" max="1025" width="7.6640625" style="19" customWidth="1"/>
    <col min="1026" max="1026" width="7.26171875" style="19" bestFit="1" customWidth="1"/>
    <col min="1027" max="1027" width="19.37109375" style="19" bestFit="1" customWidth="1"/>
    <col min="1028" max="1038" width="9.14453125" style="19"/>
    <col min="1039" max="1039" width="11.97265625" style="19" customWidth="1"/>
    <col min="1040" max="1280" width="9.14453125" style="19"/>
    <col min="1281" max="1281" width="7.6640625" style="19" customWidth="1"/>
    <col min="1282" max="1282" width="7.26171875" style="19" bestFit="1" customWidth="1"/>
    <col min="1283" max="1283" width="19.37109375" style="19" bestFit="1" customWidth="1"/>
    <col min="1284" max="1294" width="9.14453125" style="19"/>
    <col min="1295" max="1295" width="11.97265625" style="19" customWidth="1"/>
    <col min="1296" max="1536" width="9.14453125" style="19"/>
    <col min="1537" max="1537" width="7.6640625" style="19" customWidth="1"/>
    <col min="1538" max="1538" width="7.26171875" style="19" bestFit="1" customWidth="1"/>
    <col min="1539" max="1539" width="19.37109375" style="19" bestFit="1" customWidth="1"/>
    <col min="1540" max="1550" width="9.14453125" style="19"/>
    <col min="1551" max="1551" width="11.97265625" style="19" customWidth="1"/>
    <col min="1552" max="1792" width="9.14453125" style="19"/>
    <col min="1793" max="1793" width="7.6640625" style="19" customWidth="1"/>
    <col min="1794" max="1794" width="7.26171875" style="19" bestFit="1" customWidth="1"/>
    <col min="1795" max="1795" width="19.37109375" style="19" bestFit="1" customWidth="1"/>
    <col min="1796" max="1806" width="9.14453125" style="19"/>
    <col min="1807" max="1807" width="11.97265625" style="19" customWidth="1"/>
    <col min="1808" max="2048" width="9.14453125" style="19"/>
    <col min="2049" max="2049" width="7.6640625" style="19" customWidth="1"/>
    <col min="2050" max="2050" width="7.26171875" style="19" bestFit="1" customWidth="1"/>
    <col min="2051" max="2051" width="19.37109375" style="19" bestFit="1" customWidth="1"/>
    <col min="2052" max="2062" width="9.14453125" style="19"/>
    <col min="2063" max="2063" width="11.97265625" style="19" customWidth="1"/>
    <col min="2064" max="2304" width="9.14453125" style="19"/>
    <col min="2305" max="2305" width="7.6640625" style="19" customWidth="1"/>
    <col min="2306" max="2306" width="7.26171875" style="19" bestFit="1" customWidth="1"/>
    <col min="2307" max="2307" width="19.37109375" style="19" bestFit="1" customWidth="1"/>
    <col min="2308" max="2318" width="9.14453125" style="19"/>
    <col min="2319" max="2319" width="11.97265625" style="19" customWidth="1"/>
    <col min="2320" max="2560" width="9.14453125" style="19"/>
    <col min="2561" max="2561" width="7.6640625" style="19" customWidth="1"/>
    <col min="2562" max="2562" width="7.26171875" style="19" bestFit="1" customWidth="1"/>
    <col min="2563" max="2563" width="19.37109375" style="19" bestFit="1" customWidth="1"/>
    <col min="2564" max="2574" width="9.14453125" style="19"/>
    <col min="2575" max="2575" width="11.97265625" style="19" customWidth="1"/>
    <col min="2576" max="2816" width="9.14453125" style="19"/>
    <col min="2817" max="2817" width="7.6640625" style="19" customWidth="1"/>
    <col min="2818" max="2818" width="7.26171875" style="19" bestFit="1" customWidth="1"/>
    <col min="2819" max="2819" width="19.37109375" style="19" bestFit="1" customWidth="1"/>
    <col min="2820" max="2830" width="9.14453125" style="19"/>
    <col min="2831" max="2831" width="11.97265625" style="19" customWidth="1"/>
    <col min="2832" max="3072" width="9.14453125" style="19"/>
    <col min="3073" max="3073" width="7.6640625" style="19" customWidth="1"/>
    <col min="3074" max="3074" width="7.26171875" style="19" bestFit="1" customWidth="1"/>
    <col min="3075" max="3075" width="19.37109375" style="19" bestFit="1" customWidth="1"/>
    <col min="3076" max="3086" width="9.14453125" style="19"/>
    <col min="3087" max="3087" width="11.97265625" style="19" customWidth="1"/>
    <col min="3088" max="3328" width="9.14453125" style="19"/>
    <col min="3329" max="3329" width="7.6640625" style="19" customWidth="1"/>
    <col min="3330" max="3330" width="7.26171875" style="19" bestFit="1" customWidth="1"/>
    <col min="3331" max="3331" width="19.37109375" style="19" bestFit="1" customWidth="1"/>
    <col min="3332" max="3342" width="9.14453125" style="19"/>
    <col min="3343" max="3343" width="11.97265625" style="19" customWidth="1"/>
    <col min="3344" max="3584" width="9.14453125" style="19"/>
    <col min="3585" max="3585" width="7.6640625" style="19" customWidth="1"/>
    <col min="3586" max="3586" width="7.26171875" style="19" bestFit="1" customWidth="1"/>
    <col min="3587" max="3587" width="19.37109375" style="19" bestFit="1" customWidth="1"/>
    <col min="3588" max="3598" width="9.14453125" style="19"/>
    <col min="3599" max="3599" width="11.97265625" style="19" customWidth="1"/>
    <col min="3600" max="3840" width="9.14453125" style="19"/>
    <col min="3841" max="3841" width="7.6640625" style="19" customWidth="1"/>
    <col min="3842" max="3842" width="7.26171875" style="19" bestFit="1" customWidth="1"/>
    <col min="3843" max="3843" width="19.37109375" style="19" bestFit="1" customWidth="1"/>
    <col min="3844" max="3854" width="9.14453125" style="19"/>
    <col min="3855" max="3855" width="11.97265625" style="19" customWidth="1"/>
    <col min="3856" max="4096" width="9.14453125" style="19"/>
    <col min="4097" max="4097" width="7.6640625" style="19" customWidth="1"/>
    <col min="4098" max="4098" width="7.26171875" style="19" bestFit="1" customWidth="1"/>
    <col min="4099" max="4099" width="19.37109375" style="19" bestFit="1" customWidth="1"/>
    <col min="4100" max="4110" width="9.14453125" style="19"/>
    <col min="4111" max="4111" width="11.97265625" style="19" customWidth="1"/>
    <col min="4112" max="4352" width="9.14453125" style="19"/>
    <col min="4353" max="4353" width="7.6640625" style="19" customWidth="1"/>
    <col min="4354" max="4354" width="7.26171875" style="19" bestFit="1" customWidth="1"/>
    <col min="4355" max="4355" width="19.37109375" style="19" bestFit="1" customWidth="1"/>
    <col min="4356" max="4366" width="9.14453125" style="19"/>
    <col min="4367" max="4367" width="11.97265625" style="19" customWidth="1"/>
    <col min="4368" max="4608" width="9.14453125" style="19"/>
    <col min="4609" max="4609" width="7.6640625" style="19" customWidth="1"/>
    <col min="4610" max="4610" width="7.26171875" style="19" bestFit="1" customWidth="1"/>
    <col min="4611" max="4611" width="19.37109375" style="19" bestFit="1" customWidth="1"/>
    <col min="4612" max="4622" width="9.14453125" style="19"/>
    <col min="4623" max="4623" width="11.97265625" style="19" customWidth="1"/>
    <col min="4624" max="4864" width="9.14453125" style="19"/>
    <col min="4865" max="4865" width="7.6640625" style="19" customWidth="1"/>
    <col min="4866" max="4866" width="7.26171875" style="19" bestFit="1" customWidth="1"/>
    <col min="4867" max="4867" width="19.37109375" style="19" bestFit="1" customWidth="1"/>
    <col min="4868" max="4878" width="9.14453125" style="19"/>
    <col min="4879" max="4879" width="11.97265625" style="19" customWidth="1"/>
    <col min="4880" max="5120" width="9.14453125" style="19"/>
    <col min="5121" max="5121" width="7.6640625" style="19" customWidth="1"/>
    <col min="5122" max="5122" width="7.26171875" style="19" bestFit="1" customWidth="1"/>
    <col min="5123" max="5123" width="19.37109375" style="19" bestFit="1" customWidth="1"/>
    <col min="5124" max="5134" width="9.14453125" style="19"/>
    <col min="5135" max="5135" width="11.97265625" style="19" customWidth="1"/>
    <col min="5136" max="5376" width="9.14453125" style="19"/>
    <col min="5377" max="5377" width="7.6640625" style="19" customWidth="1"/>
    <col min="5378" max="5378" width="7.26171875" style="19" bestFit="1" customWidth="1"/>
    <col min="5379" max="5379" width="19.37109375" style="19" bestFit="1" customWidth="1"/>
    <col min="5380" max="5390" width="9.14453125" style="19"/>
    <col min="5391" max="5391" width="11.97265625" style="19" customWidth="1"/>
    <col min="5392" max="5632" width="9.14453125" style="19"/>
    <col min="5633" max="5633" width="7.6640625" style="19" customWidth="1"/>
    <col min="5634" max="5634" width="7.26171875" style="19" bestFit="1" customWidth="1"/>
    <col min="5635" max="5635" width="19.37109375" style="19" bestFit="1" customWidth="1"/>
    <col min="5636" max="5646" width="9.14453125" style="19"/>
    <col min="5647" max="5647" width="11.97265625" style="19" customWidth="1"/>
    <col min="5648" max="5888" width="9.14453125" style="19"/>
    <col min="5889" max="5889" width="7.6640625" style="19" customWidth="1"/>
    <col min="5890" max="5890" width="7.26171875" style="19" bestFit="1" customWidth="1"/>
    <col min="5891" max="5891" width="19.37109375" style="19" bestFit="1" customWidth="1"/>
    <col min="5892" max="5902" width="9.14453125" style="19"/>
    <col min="5903" max="5903" width="11.97265625" style="19" customWidth="1"/>
    <col min="5904" max="6144" width="9.14453125" style="19"/>
    <col min="6145" max="6145" width="7.6640625" style="19" customWidth="1"/>
    <col min="6146" max="6146" width="7.26171875" style="19" bestFit="1" customWidth="1"/>
    <col min="6147" max="6147" width="19.37109375" style="19" bestFit="1" customWidth="1"/>
    <col min="6148" max="6158" width="9.14453125" style="19"/>
    <col min="6159" max="6159" width="11.97265625" style="19" customWidth="1"/>
    <col min="6160" max="6400" width="9.14453125" style="19"/>
    <col min="6401" max="6401" width="7.6640625" style="19" customWidth="1"/>
    <col min="6402" max="6402" width="7.26171875" style="19" bestFit="1" customWidth="1"/>
    <col min="6403" max="6403" width="19.37109375" style="19" bestFit="1" customWidth="1"/>
    <col min="6404" max="6414" width="9.14453125" style="19"/>
    <col min="6415" max="6415" width="11.97265625" style="19" customWidth="1"/>
    <col min="6416" max="6656" width="9.14453125" style="19"/>
    <col min="6657" max="6657" width="7.6640625" style="19" customWidth="1"/>
    <col min="6658" max="6658" width="7.26171875" style="19" bestFit="1" customWidth="1"/>
    <col min="6659" max="6659" width="19.37109375" style="19" bestFit="1" customWidth="1"/>
    <col min="6660" max="6670" width="9.14453125" style="19"/>
    <col min="6671" max="6671" width="11.97265625" style="19" customWidth="1"/>
    <col min="6672" max="6912" width="9.14453125" style="19"/>
    <col min="6913" max="6913" width="7.6640625" style="19" customWidth="1"/>
    <col min="6914" max="6914" width="7.26171875" style="19" bestFit="1" customWidth="1"/>
    <col min="6915" max="6915" width="19.37109375" style="19" bestFit="1" customWidth="1"/>
    <col min="6916" max="6926" width="9.14453125" style="19"/>
    <col min="6927" max="6927" width="11.97265625" style="19" customWidth="1"/>
    <col min="6928" max="7168" width="9.14453125" style="19"/>
    <col min="7169" max="7169" width="7.6640625" style="19" customWidth="1"/>
    <col min="7170" max="7170" width="7.26171875" style="19" bestFit="1" customWidth="1"/>
    <col min="7171" max="7171" width="19.37109375" style="19" bestFit="1" customWidth="1"/>
    <col min="7172" max="7182" width="9.14453125" style="19"/>
    <col min="7183" max="7183" width="11.97265625" style="19" customWidth="1"/>
    <col min="7184" max="7424" width="9.14453125" style="19"/>
    <col min="7425" max="7425" width="7.6640625" style="19" customWidth="1"/>
    <col min="7426" max="7426" width="7.26171875" style="19" bestFit="1" customWidth="1"/>
    <col min="7427" max="7427" width="19.37109375" style="19" bestFit="1" customWidth="1"/>
    <col min="7428" max="7438" width="9.14453125" style="19"/>
    <col min="7439" max="7439" width="11.97265625" style="19" customWidth="1"/>
    <col min="7440" max="7680" width="9.14453125" style="19"/>
    <col min="7681" max="7681" width="7.6640625" style="19" customWidth="1"/>
    <col min="7682" max="7682" width="7.26171875" style="19" bestFit="1" customWidth="1"/>
    <col min="7683" max="7683" width="19.37109375" style="19" bestFit="1" customWidth="1"/>
    <col min="7684" max="7694" width="9.14453125" style="19"/>
    <col min="7695" max="7695" width="11.97265625" style="19" customWidth="1"/>
    <col min="7696" max="7936" width="9.14453125" style="19"/>
    <col min="7937" max="7937" width="7.6640625" style="19" customWidth="1"/>
    <col min="7938" max="7938" width="7.26171875" style="19" bestFit="1" customWidth="1"/>
    <col min="7939" max="7939" width="19.37109375" style="19" bestFit="1" customWidth="1"/>
    <col min="7940" max="7950" width="9.14453125" style="19"/>
    <col min="7951" max="7951" width="11.97265625" style="19" customWidth="1"/>
    <col min="7952" max="8192" width="9.14453125" style="19"/>
    <col min="8193" max="8193" width="7.6640625" style="19" customWidth="1"/>
    <col min="8194" max="8194" width="7.26171875" style="19" bestFit="1" customWidth="1"/>
    <col min="8195" max="8195" width="19.37109375" style="19" bestFit="1" customWidth="1"/>
    <col min="8196" max="8206" width="9.14453125" style="19"/>
    <col min="8207" max="8207" width="11.97265625" style="19" customWidth="1"/>
    <col min="8208" max="8448" width="9.14453125" style="19"/>
    <col min="8449" max="8449" width="7.6640625" style="19" customWidth="1"/>
    <col min="8450" max="8450" width="7.26171875" style="19" bestFit="1" customWidth="1"/>
    <col min="8451" max="8451" width="19.37109375" style="19" bestFit="1" customWidth="1"/>
    <col min="8452" max="8462" width="9.14453125" style="19"/>
    <col min="8463" max="8463" width="11.97265625" style="19" customWidth="1"/>
    <col min="8464" max="8704" width="9.14453125" style="19"/>
    <col min="8705" max="8705" width="7.6640625" style="19" customWidth="1"/>
    <col min="8706" max="8706" width="7.26171875" style="19" bestFit="1" customWidth="1"/>
    <col min="8707" max="8707" width="19.37109375" style="19" bestFit="1" customWidth="1"/>
    <col min="8708" max="8718" width="9.14453125" style="19"/>
    <col min="8719" max="8719" width="11.97265625" style="19" customWidth="1"/>
    <col min="8720" max="8960" width="9.14453125" style="19"/>
    <col min="8961" max="8961" width="7.6640625" style="19" customWidth="1"/>
    <col min="8962" max="8962" width="7.26171875" style="19" bestFit="1" customWidth="1"/>
    <col min="8963" max="8963" width="19.37109375" style="19" bestFit="1" customWidth="1"/>
    <col min="8964" max="8974" width="9.14453125" style="19"/>
    <col min="8975" max="8975" width="11.97265625" style="19" customWidth="1"/>
    <col min="8976" max="9216" width="9.14453125" style="19"/>
    <col min="9217" max="9217" width="7.6640625" style="19" customWidth="1"/>
    <col min="9218" max="9218" width="7.26171875" style="19" bestFit="1" customWidth="1"/>
    <col min="9219" max="9219" width="19.37109375" style="19" bestFit="1" customWidth="1"/>
    <col min="9220" max="9230" width="9.14453125" style="19"/>
    <col min="9231" max="9231" width="11.97265625" style="19" customWidth="1"/>
    <col min="9232" max="9472" width="9.14453125" style="19"/>
    <col min="9473" max="9473" width="7.6640625" style="19" customWidth="1"/>
    <col min="9474" max="9474" width="7.26171875" style="19" bestFit="1" customWidth="1"/>
    <col min="9475" max="9475" width="19.37109375" style="19" bestFit="1" customWidth="1"/>
    <col min="9476" max="9486" width="9.14453125" style="19"/>
    <col min="9487" max="9487" width="11.97265625" style="19" customWidth="1"/>
    <col min="9488" max="9728" width="9.14453125" style="19"/>
    <col min="9729" max="9729" width="7.6640625" style="19" customWidth="1"/>
    <col min="9730" max="9730" width="7.26171875" style="19" bestFit="1" customWidth="1"/>
    <col min="9731" max="9731" width="19.37109375" style="19" bestFit="1" customWidth="1"/>
    <col min="9732" max="9742" width="9.14453125" style="19"/>
    <col min="9743" max="9743" width="11.97265625" style="19" customWidth="1"/>
    <col min="9744" max="9984" width="9.14453125" style="19"/>
    <col min="9985" max="9985" width="7.6640625" style="19" customWidth="1"/>
    <col min="9986" max="9986" width="7.26171875" style="19" bestFit="1" customWidth="1"/>
    <col min="9987" max="9987" width="19.37109375" style="19" bestFit="1" customWidth="1"/>
    <col min="9988" max="9998" width="9.14453125" style="19"/>
    <col min="9999" max="9999" width="11.97265625" style="19" customWidth="1"/>
    <col min="10000" max="10240" width="9.14453125" style="19"/>
    <col min="10241" max="10241" width="7.6640625" style="19" customWidth="1"/>
    <col min="10242" max="10242" width="7.26171875" style="19" bestFit="1" customWidth="1"/>
    <col min="10243" max="10243" width="19.37109375" style="19" bestFit="1" customWidth="1"/>
    <col min="10244" max="10254" width="9.14453125" style="19"/>
    <col min="10255" max="10255" width="11.97265625" style="19" customWidth="1"/>
    <col min="10256" max="10496" width="9.14453125" style="19"/>
    <col min="10497" max="10497" width="7.6640625" style="19" customWidth="1"/>
    <col min="10498" max="10498" width="7.26171875" style="19" bestFit="1" customWidth="1"/>
    <col min="10499" max="10499" width="19.37109375" style="19" bestFit="1" customWidth="1"/>
    <col min="10500" max="10510" width="9.14453125" style="19"/>
    <col min="10511" max="10511" width="11.97265625" style="19" customWidth="1"/>
    <col min="10512" max="10752" width="9.14453125" style="19"/>
    <col min="10753" max="10753" width="7.6640625" style="19" customWidth="1"/>
    <col min="10754" max="10754" width="7.26171875" style="19" bestFit="1" customWidth="1"/>
    <col min="10755" max="10755" width="19.37109375" style="19" bestFit="1" customWidth="1"/>
    <col min="10756" max="10766" width="9.14453125" style="19"/>
    <col min="10767" max="10767" width="11.97265625" style="19" customWidth="1"/>
    <col min="10768" max="11008" width="9.14453125" style="19"/>
    <col min="11009" max="11009" width="7.6640625" style="19" customWidth="1"/>
    <col min="11010" max="11010" width="7.26171875" style="19" bestFit="1" customWidth="1"/>
    <col min="11011" max="11011" width="19.37109375" style="19" bestFit="1" customWidth="1"/>
    <col min="11012" max="11022" width="9.14453125" style="19"/>
    <col min="11023" max="11023" width="11.97265625" style="19" customWidth="1"/>
    <col min="11024" max="11264" width="9.14453125" style="19"/>
    <col min="11265" max="11265" width="7.6640625" style="19" customWidth="1"/>
    <col min="11266" max="11266" width="7.26171875" style="19" bestFit="1" customWidth="1"/>
    <col min="11267" max="11267" width="19.37109375" style="19" bestFit="1" customWidth="1"/>
    <col min="11268" max="11278" width="9.14453125" style="19"/>
    <col min="11279" max="11279" width="11.97265625" style="19" customWidth="1"/>
    <col min="11280" max="11520" width="9.14453125" style="19"/>
    <col min="11521" max="11521" width="7.6640625" style="19" customWidth="1"/>
    <col min="11522" max="11522" width="7.26171875" style="19" bestFit="1" customWidth="1"/>
    <col min="11523" max="11523" width="19.37109375" style="19" bestFit="1" customWidth="1"/>
    <col min="11524" max="11534" width="9.14453125" style="19"/>
    <col min="11535" max="11535" width="11.97265625" style="19" customWidth="1"/>
    <col min="11536" max="11776" width="9.14453125" style="19"/>
    <col min="11777" max="11777" width="7.6640625" style="19" customWidth="1"/>
    <col min="11778" max="11778" width="7.26171875" style="19" bestFit="1" customWidth="1"/>
    <col min="11779" max="11779" width="19.37109375" style="19" bestFit="1" customWidth="1"/>
    <col min="11780" max="11790" width="9.14453125" style="19"/>
    <col min="11791" max="11791" width="11.97265625" style="19" customWidth="1"/>
    <col min="11792" max="12032" width="9.14453125" style="19"/>
    <col min="12033" max="12033" width="7.6640625" style="19" customWidth="1"/>
    <col min="12034" max="12034" width="7.26171875" style="19" bestFit="1" customWidth="1"/>
    <col min="12035" max="12035" width="19.37109375" style="19" bestFit="1" customWidth="1"/>
    <col min="12036" max="12046" width="9.14453125" style="19"/>
    <col min="12047" max="12047" width="11.97265625" style="19" customWidth="1"/>
    <col min="12048" max="12288" width="9.14453125" style="19"/>
    <col min="12289" max="12289" width="7.6640625" style="19" customWidth="1"/>
    <col min="12290" max="12290" width="7.26171875" style="19" bestFit="1" customWidth="1"/>
    <col min="12291" max="12291" width="19.37109375" style="19" bestFit="1" customWidth="1"/>
    <col min="12292" max="12302" width="9.14453125" style="19"/>
    <col min="12303" max="12303" width="11.97265625" style="19" customWidth="1"/>
    <col min="12304" max="12544" width="9.14453125" style="19"/>
    <col min="12545" max="12545" width="7.6640625" style="19" customWidth="1"/>
    <col min="12546" max="12546" width="7.26171875" style="19" bestFit="1" customWidth="1"/>
    <col min="12547" max="12547" width="19.37109375" style="19" bestFit="1" customWidth="1"/>
    <col min="12548" max="12558" width="9.14453125" style="19"/>
    <col min="12559" max="12559" width="11.97265625" style="19" customWidth="1"/>
    <col min="12560" max="12800" width="9.14453125" style="19"/>
    <col min="12801" max="12801" width="7.6640625" style="19" customWidth="1"/>
    <col min="12802" max="12802" width="7.26171875" style="19" bestFit="1" customWidth="1"/>
    <col min="12803" max="12803" width="19.37109375" style="19" bestFit="1" customWidth="1"/>
    <col min="12804" max="12814" width="9.14453125" style="19"/>
    <col min="12815" max="12815" width="11.97265625" style="19" customWidth="1"/>
    <col min="12816" max="13056" width="9.14453125" style="19"/>
    <col min="13057" max="13057" width="7.6640625" style="19" customWidth="1"/>
    <col min="13058" max="13058" width="7.26171875" style="19" bestFit="1" customWidth="1"/>
    <col min="13059" max="13059" width="19.37109375" style="19" bestFit="1" customWidth="1"/>
    <col min="13060" max="13070" width="9.14453125" style="19"/>
    <col min="13071" max="13071" width="11.97265625" style="19" customWidth="1"/>
    <col min="13072" max="13312" width="9.14453125" style="19"/>
    <col min="13313" max="13313" width="7.6640625" style="19" customWidth="1"/>
    <col min="13314" max="13314" width="7.26171875" style="19" bestFit="1" customWidth="1"/>
    <col min="13315" max="13315" width="19.37109375" style="19" bestFit="1" customWidth="1"/>
    <col min="13316" max="13326" width="9.14453125" style="19"/>
    <col min="13327" max="13327" width="11.97265625" style="19" customWidth="1"/>
    <col min="13328" max="13568" width="9.14453125" style="19"/>
    <col min="13569" max="13569" width="7.6640625" style="19" customWidth="1"/>
    <col min="13570" max="13570" width="7.26171875" style="19" bestFit="1" customWidth="1"/>
    <col min="13571" max="13571" width="19.37109375" style="19" bestFit="1" customWidth="1"/>
    <col min="13572" max="13582" width="9.14453125" style="19"/>
    <col min="13583" max="13583" width="11.97265625" style="19" customWidth="1"/>
    <col min="13584" max="13824" width="9.14453125" style="19"/>
    <col min="13825" max="13825" width="7.6640625" style="19" customWidth="1"/>
    <col min="13826" max="13826" width="7.26171875" style="19" bestFit="1" customWidth="1"/>
    <col min="13827" max="13827" width="19.37109375" style="19" bestFit="1" customWidth="1"/>
    <col min="13828" max="13838" width="9.14453125" style="19"/>
    <col min="13839" max="13839" width="11.97265625" style="19" customWidth="1"/>
    <col min="13840" max="14080" width="9.14453125" style="19"/>
    <col min="14081" max="14081" width="7.6640625" style="19" customWidth="1"/>
    <col min="14082" max="14082" width="7.26171875" style="19" bestFit="1" customWidth="1"/>
    <col min="14083" max="14083" width="19.37109375" style="19" bestFit="1" customWidth="1"/>
    <col min="14084" max="14094" width="9.14453125" style="19"/>
    <col min="14095" max="14095" width="11.97265625" style="19" customWidth="1"/>
    <col min="14096" max="14336" width="9.14453125" style="19"/>
    <col min="14337" max="14337" width="7.6640625" style="19" customWidth="1"/>
    <col min="14338" max="14338" width="7.26171875" style="19" bestFit="1" customWidth="1"/>
    <col min="14339" max="14339" width="19.37109375" style="19" bestFit="1" customWidth="1"/>
    <col min="14340" max="14350" width="9.14453125" style="19"/>
    <col min="14351" max="14351" width="11.97265625" style="19" customWidth="1"/>
    <col min="14352" max="14592" width="9.14453125" style="19"/>
    <col min="14593" max="14593" width="7.6640625" style="19" customWidth="1"/>
    <col min="14594" max="14594" width="7.26171875" style="19" bestFit="1" customWidth="1"/>
    <col min="14595" max="14595" width="19.37109375" style="19" bestFit="1" customWidth="1"/>
    <col min="14596" max="14606" width="9.14453125" style="19"/>
    <col min="14607" max="14607" width="11.97265625" style="19" customWidth="1"/>
    <col min="14608" max="14848" width="9.14453125" style="19"/>
    <col min="14849" max="14849" width="7.6640625" style="19" customWidth="1"/>
    <col min="14850" max="14850" width="7.26171875" style="19" bestFit="1" customWidth="1"/>
    <col min="14851" max="14851" width="19.37109375" style="19" bestFit="1" customWidth="1"/>
    <col min="14852" max="14862" width="9.14453125" style="19"/>
    <col min="14863" max="14863" width="11.97265625" style="19" customWidth="1"/>
    <col min="14864" max="15104" width="9.14453125" style="19"/>
    <col min="15105" max="15105" width="7.6640625" style="19" customWidth="1"/>
    <col min="15106" max="15106" width="7.26171875" style="19" bestFit="1" customWidth="1"/>
    <col min="15107" max="15107" width="19.37109375" style="19" bestFit="1" customWidth="1"/>
    <col min="15108" max="15118" width="9.14453125" style="19"/>
    <col min="15119" max="15119" width="11.97265625" style="19" customWidth="1"/>
    <col min="15120" max="15360" width="9.14453125" style="19"/>
    <col min="15361" max="15361" width="7.6640625" style="19" customWidth="1"/>
    <col min="15362" max="15362" width="7.26171875" style="19" bestFit="1" customWidth="1"/>
    <col min="15363" max="15363" width="19.37109375" style="19" bestFit="1" customWidth="1"/>
    <col min="15364" max="15374" width="9.14453125" style="19"/>
    <col min="15375" max="15375" width="11.97265625" style="19" customWidth="1"/>
    <col min="15376" max="15616" width="9.14453125" style="19"/>
    <col min="15617" max="15617" width="7.6640625" style="19" customWidth="1"/>
    <col min="15618" max="15618" width="7.26171875" style="19" bestFit="1" customWidth="1"/>
    <col min="15619" max="15619" width="19.37109375" style="19" bestFit="1" customWidth="1"/>
    <col min="15620" max="15630" width="9.14453125" style="19"/>
    <col min="15631" max="15631" width="11.97265625" style="19" customWidth="1"/>
    <col min="15632" max="15872" width="9.14453125" style="19"/>
    <col min="15873" max="15873" width="7.6640625" style="19" customWidth="1"/>
    <col min="15874" max="15874" width="7.26171875" style="19" bestFit="1" customWidth="1"/>
    <col min="15875" max="15875" width="19.37109375" style="19" bestFit="1" customWidth="1"/>
    <col min="15876" max="15886" width="9.14453125" style="19"/>
    <col min="15887" max="15887" width="11.97265625" style="19" customWidth="1"/>
    <col min="15888" max="16128" width="9.14453125" style="19"/>
    <col min="16129" max="16129" width="7.6640625" style="19" customWidth="1"/>
    <col min="16130" max="16130" width="7.26171875" style="19" bestFit="1" customWidth="1"/>
    <col min="16131" max="16131" width="19.37109375" style="19" bestFit="1" customWidth="1"/>
    <col min="16132" max="16142" width="9.14453125" style="19"/>
    <col min="16143" max="16143" width="11.97265625" style="19" customWidth="1"/>
    <col min="16144" max="16384" width="9.14453125" style="19"/>
  </cols>
  <sheetData>
    <row r="1" spans="1:28" ht="19.5" customHeight="1" x14ac:dyDescent="0.15">
      <c r="A1" s="51" t="s">
        <v>9</v>
      </c>
      <c r="B1" s="51"/>
      <c r="C1" s="51"/>
      <c r="D1" s="51"/>
      <c r="E1" s="51"/>
      <c r="F1" s="51"/>
      <c r="G1" s="51"/>
      <c r="H1" s="51"/>
      <c r="I1" s="52"/>
    </row>
    <row r="2" spans="1:28" ht="19.5" customHeight="1" x14ac:dyDescent="0.15">
      <c r="A2" s="51" t="s">
        <v>6</v>
      </c>
      <c r="B2" s="51"/>
      <c r="C2" s="52"/>
      <c r="D2" s="53" t="s">
        <v>7</v>
      </c>
      <c r="E2" s="51"/>
      <c r="F2" s="52"/>
      <c r="G2" s="53" t="s">
        <v>8</v>
      </c>
      <c r="H2" s="51"/>
      <c r="I2" s="52"/>
    </row>
    <row r="3" spans="1:28" s="14" customFormat="1" ht="13.5" x14ac:dyDescent="0.15">
      <c r="A3" s="12" t="s">
        <v>3</v>
      </c>
      <c r="B3" s="12" t="s">
        <v>4</v>
      </c>
      <c r="C3" s="21" t="s">
        <v>5</v>
      </c>
      <c r="D3" s="12" t="s">
        <v>3</v>
      </c>
      <c r="E3" s="12" t="s">
        <v>4</v>
      </c>
      <c r="F3" s="21" t="s">
        <v>5</v>
      </c>
      <c r="G3" s="12" t="s">
        <v>3</v>
      </c>
      <c r="H3" s="12" t="s">
        <v>4</v>
      </c>
      <c r="I3" s="21" t="s">
        <v>5</v>
      </c>
    </row>
    <row r="4" spans="1:28" s="17" customFormat="1" ht="13.5" x14ac:dyDescent="0.15">
      <c r="A4" s="15">
        <v>10</v>
      </c>
      <c r="B4" s="30">
        <v>2.84</v>
      </c>
      <c r="C4" s="27">
        <f>IF(ISBLANK(B4),"",20*(LOG10(B4/$B$22)))</f>
        <v>-2.9748330256184947</v>
      </c>
      <c r="D4" s="15">
        <v>10</v>
      </c>
      <c r="E4" s="29">
        <v>10.6</v>
      </c>
      <c r="F4" s="27">
        <f>IF(ISBLANK(E4),"",20*(LOG10(E4/$E$22)))</f>
        <v>8.4649174787361563</v>
      </c>
      <c r="G4" s="15">
        <v>10</v>
      </c>
      <c r="H4" s="29">
        <v>0.64</v>
      </c>
      <c r="I4" s="27">
        <f>IF(ISBLANK(H4),"",20*(LOG10(H4/$H$22)))</f>
        <v>-15.917600346881503</v>
      </c>
      <c r="K4" s="16"/>
      <c r="AB4" s="30"/>
    </row>
    <row r="5" spans="1:28" s="18" customFormat="1" ht="13.5" x14ac:dyDescent="0.15">
      <c r="A5" s="17">
        <v>20</v>
      </c>
      <c r="B5" s="30">
        <v>3.56</v>
      </c>
      <c r="C5" s="27">
        <f t="shared" ref="C5:C41" si="0">IF(ISBLANK(B5),"",20*(LOG10(B5/$B$22)))</f>
        <v>-1.0121998671017443</v>
      </c>
      <c r="D5" s="17">
        <v>20</v>
      </c>
      <c r="E5" s="29">
        <v>13.8</v>
      </c>
      <c r="F5" s="27">
        <f t="shared" ref="F5:F41" si="1">IF(ISBLANK(E5),"",20*(LOG10(E5/$E$22)))</f>
        <v>10.756381901465485</v>
      </c>
      <c r="G5" s="17">
        <v>20</v>
      </c>
      <c r="H5" s="29">
        <v>0.83</v>
      </c>
      <c r="I5" s="27">
        <f t="shared" ref="I5:I41" si="2">IF(ISBLANK(H5),"",20*(LOG10(H5/$H$22)))</f>
        <v>-13.659637979037772</v>
      </c>
      <c r="K5" s="16"/>
      <c r="AB5" s="30"/>
    </row>
    <row r="6" spans="1:28" s="17" customFormat="1" ht="13.5" x14ac:dyDescent="0.15">
      <c r="A6" s="17">
        <v>30</v>
      </c>
      <c r="B6" s="30">
        <v>3.76</v>
      </c>
      <c r="C6" s="27">
        <f t="shared" si="0"/>
        <v>-0.53744292800602733</v>
      </c>
      <c r="D6" s="17">
        <v>30</v>
      </c>
      <c r="E6" s="29">
        <v>14.4</v>
      </c>
      <c r="F6" s="27">
        <f t="shared" si="1"/>
        <v>11.126050015345745</v>
      </c>
      <c r="G6" s="17">
        <v>30</v>
      </c>
      <c r="H6" s="29">
        <v>0.88</v>
      </c>
      <c r="I6" s="27">
        <f t="shared" si="2"/>
        <v>-13.151546383555875</v>
      </c>
      <c r="K6" s="16"/>
      <c r="AB6" s="30"/>
    </row>
    <row r="7" spans="1:28" s="18" customFormat="1" ht="13.5" x14ac:dyDescent="0.15">
      <c r="A7" s="17">
        <v>40</v>
      </c>
      <c r="B7" s="30">
        <v>3.8</v>
      </c>
      <c r="C7" s="27">
        <f t="shared" si="0"/>
        <v>-0.44552789422304506</v>
      </c>
      <c r="D7" s="17">
        <v>40</v>
      </c>
      <c r="E7" s="29">
        <v>14.2</v>
      </c>
      <c r="F7" s="27">
        <f t="shared" si="1"/>
        <v>11.004567061101882</v>
      </c>
      <c r="G7" s="17">
        <v>40</v>
      </c>
      <c r="H7" s="29">
        <v>0.92</v>
      </c>
      <c r="I7" s="27">
        <f t="shared" si="2"/>
        <v>-12.765443279648141</v>
      </c>
      <c r="K7" s="16"/>
      <c r="AB7" s="30"/>
    </row>
    <row r="8" spans="1:28" s="17" customFormat="1" ht="13.5" x14ac:dyDescent="0.15">
      <c r="A8" s="17">
        <v>50</v>
      </c>
      <c r="B8" s="30">
        <v>3.88</v>
      </c>
      <c r="C8" s="27">
        <f t="shared" si="0"/>
        <v>-0.26456531467510319</v>
      </c>
      <c r="D8" s="17">
        <v>50</v>
      </c>
      <c r="E8" s="29">
        <v>13.9</v>
      </c>
      <c r="F8" s="27">
        <f t="shared" si="1"/>
        <v>10.819096178522653</v>
      </c>
      <c r="G8" s="17">
        <v>50</v>
      </c>
      <c r="H8" s="29">
        <v>0.96</v>
      </c>
      <c r="I8" s="27">
        <f t="shared" si="2"/>
        <v>-12.39577516576788</v>
      </c>
      <c r="K8" s="16"/>
      <c r="AB8" s="30"/>
    </row>
    <row r="9" spans="1:28" s="17" customFormat="1" ht="13.5" x14ac:dyDescent="0.15">
      <c r="A9" s="17">
        <v>60</v>
      </c>
      <c r="B9" s="30">
        <v>3.94</v>
      </c>
      <c r="C9" s="27">
        <f t="shared" si="0"/>
        <v>-0.13127539004776548</v>
      </c>
      <c r="D9" s="17">
        <v>60</v>
      </c>
      <c r="E9" s="29">
        <v>13.8</v>
      </c>
      <c r="F9" s="27">
        <f t="shared" si="1"/>
        <v>10.756381901465485</v>
      </c>
      <c r="G9" s="17">
        <v>60</v>
      </c>
      <c r="H9" s="29">
        <v>1.06</v>
      </c>
      <c r="I9" s="27">
        <f t="shared" si="2"/>
        <v>-11.535082521263842</v>
      </c>
      <c r="K9" s="16"/>
      <c r="AB9" s="30"/>
    </row>
    <row r="10" spans="1:28" s="17" customFormat="1" ht="13.5" x14ac:dyDescent="0.15">
      <c r="A10" s="17">
        <v>70</v>
      </c>
      <c r="B10" s="30">
        <v>3.96</v>
      </c>
      <c r="C10" s="27">
        <f t="shared" si="0"/>
        <v>-8.7296108049001758E-2</v>
      </c>
      <c r="D10" s="17">
        <v>70</v>
      </c>
      <c r="E10" s="29">
        <v>13.3</v>
      </c>
      <c r="F10" s="27">
        <f t="shared" si="1"/>
        <v>10.435832992782467</v>
      </c>
      <c r="G10" s="17">
        <v>70</v>
      </c>
      <c r="H10" s="29">
        <v>1.1200000000000001</v>
      </c>
      <c r="I10" s="27">
        <f t="shared" si="2"/>
        <v>-11.056839373155615</v>
      </c>
      <c r="K10" s="16"/>
      <c r="AB10" s="30"/>
    </row>
    <row r="11" spans="1:28" s="18" customFormat="1" ht="13.5" x14ac:dyDescent="0.15">
      <c r="A11" s="17">
        <v>80</v>
      </c>
      <c r="B11" s="30">
        <v>3.98</v>
      </c>
      <c r="C11" s="27">
        <f t="shared" si="0"/>
        <v>-4.353838508549094E-2</v>
      </c>
      <c r="D11" s="17">
        <v>80</v>
      </c>
      <c r="E11" s="29">
        <v>12.9</v>
      </c>
      <c r="F11" s="27">
        <f t="shared" si="1"/>
        <v>10.170594379425733</v>
      </c>
      <c r="G11" s="17">
        <v>80</v>
      </c>
      <c r="H11" s="29">
        <v>1.2</v>
      </c>
      <c r="I11" s="27">
        <f t="shared" si="2"/>
        <v>-10.457574905606752</v>
      </c>
      <c r="K11" s="16"/>
      <c r="AB11" s="30"/>
    </row>
    <row r="12" spans="1:28" s="17" customFormat="1" ht="13.5" x14ac:dyDescent="0.15">
      <c r="A12" s="17">
        <v>90</v>
      </c>
      <c r="B12" s="30">
        <v>4</v>
      </c>
      <c r="C12" s="27">
        <f t="shared" si="0"/>
        <v>0</v>
      </c>
      <c r="D12" s="17">
        <v>90</v>
      </c>
      <c r="E12" s="29">
        <v>12.4</v>
      </c>
      <c r="F12" s="27">
        <f t="shared" si="1"/>
        <v>9.8272338766854546</v>
      </c>
      <c r="G12" s="17">
        <v>90</v>
      </c>
      <c r="H12" s="29">
        <v>1.25</v>
      </c>
      <c r="I12" s="27">
        <f t="shared" si="2"/>
        <v>-10.102999566398118</v>
      </c>
      <c r="K12" s="16"/>
      <c r="AB12" s="30"/>
    </row>
    <row r="13" spans="1:28" s="17" customFormat="1" ht="13.5" x14ac:dyDescent="0.15">
      <c r="A13" s="17">
        <v>100</v>
      </c>
      <c r="B13" s="30">
        <v>3.94</v>
      </c>
      <c r="C13" s="27">
        <f t="shared" si="0"/>
        <v>-0.13127539004776548</v>
      </c>
      <c r="D13" s="17">
        <v>100</v>
      </c>
      <c r="E13" s="29">
        <v>12</v>
      </c>
      <c r="F13" s="27">
        <f t="shared" si="1"/>
        <v>9.5424250943932485</v>
      </c>
      <c r="G13" s="17">
        <v>100</v>
      </c>
      <c r="H13" s="29">
        <v>1.32</v>
      </c>
      <c r="I13" s="27">
        <f t="shared" si="2"/>
        <v>-9.6297212024422496</v>
      </c>
      <c r="K13" s="16"/>
      <c r="AB13" s="30"/>
    </row>
    <row r="14" spans="1:28" s="17" customFormat="1" ht="13.5" x14ac:dyDescent="0.15">
      <c r="A14" s="17">
        <v>200</v>
      </c>
      <c r="B14" s="30">
        <v>3.98</v>
      </c>
      <c r="C14" s="27">
        <f t="shared" si="0"/>
        <v>-4.353838508549094E-2</v>
      </c>
      <c r="D14" s="17">
        <v>200</v>
      </c>
      <c r="E14" s="29">
        <v>7.96</v>
      </c>
      <c r="F14" s="27">
        <f t="shared" si="1"/>
        <v>5.9770615281941328</v>
      </c>
      <c r="G14" s="17">
        <v>200</v>
      </c>
      <c r="H14" s="29">
        <v>2.08</v>
      </c>
      <c r="I14" s="27">
        <f t="shared" si="2"/>
        <v>-5.6799331273040163</v>
      </c>
      <c r="K14" s="16"/>
      <c r="AB14" s="30"/>
    </row>
    <row r="15" spans="1:28" s="17" customFormat="1" ht="13.5" x14ac:dyDescent="0.15">
      <c r="A15" s="17">
        <v>300</v>
      </c>
      <c r="B15" s="30">
        <v>4</v>
      </c>
      <c r="C15" s="27">
        <f t="shared" si="0"/>
        <v>0</v>
      </c>
      <c r="D15" s="17">
        <v>300</v>
      </c>
      <c r="E15" s="29">
        <v>6.16</v>
      </c>
      <c r="F15" s="27">
        <f t="shared" si="1"/>
        <v>3.7504144167292615</v>
      </c>
      <c r="G15" s="17">
        <v>300</v>
      </c>
      <c r="H15" s="29">
        <v>2.66</v>
      </c>
      <c r="I15" s="27">
        <f t="shared" si="2"/>
        <v>-3.5435670939379076</v>
      </c>
      <c r="K15" s="16"/>
      <c r="AB15" s="30"/>
    </row>
    <row r="16" spans="1:28" s="17" customFormat="1" ht="13.5" x14ac:dyDescent="0.15">
      <c r="A16" s="17">
        <v>400</v>
      </c>
      <c r="B16" s="30">
        <v>4</v>
      </c>
      <c r="C16" s="27">
        <f t="shared" si="0"/>
        <v>0</v>
      </c>
      <c r="D16" s="17">
        <v>400</v>
      </c>
      <c r="E16" s="29">
        <v>5.2</v>
      </c>
      <c r="F16" s="27">
        <f t="shared" si="1"/>
        <v>2.2788670461367357</v>
      </c>
      <c r="G16" s="17">
        <v>400</v>
      </c>
      <c r="H16" s="29">
        <v>3.2</v>
      </c>
      <c r="I16" s="27">
        <f t="shared" si="2"/>
        <v>-1.9382002601611279</v>
      </c>
      <c r="K16" s="16"/>
      <c r="AB16" s="30"/>
    </row>
    <row r="17" spans="1:28" s="17" customFormat="1" ht="13.5" x14ac:dyDescent="0.15">
      <c r="A17" s="17">
        <v>500</v>
      </c>
      <c r="B17" s="30">
        <v>4</v>
      </c>
      <c r="C17" s="27">
        <f t="shared" si="0"/>
        <v>0</v>
      </c>
      <c r="D17" s="17">
        <v>500</v>
      </c>
      <c r="E17" s="29">
        <v>4.7</v>
      </c>
      <c r="F17" s="27">
        <f t="shared" si="1"/>
        <v>1.4007573321551017</v>
      </c>
      <c r="G17" s="17">
        <v>500</v>
      </c>
      <c r="H17" s="29">
        <v>3.46</v>
      </c>
      <c r="I17" s="27">
        <f t="shared" si="2"/>
        <v>-1.2596778507037156</v>
      </c>
      <c r="K17" s="16"/>
      <c r="AB17" s="30"/>
    </row>
    <row r="18" spans="1:28" s="17" customFormat="1" ht="13.5" x14ac:dyDescent="0.15">
      <c r="A18" s="17">
        <v>600</v>
      </c>
      <c r="B18" s="30">
        <v>4</v>
      </c>
      <c r="C18" s="27">
        <f t="shared" si="0"/>
        <v>0</v>
      </c>
      <c r="D18" s="17">
        <v>600</v>
      </c>
      <c r="E18" s="29">
        <v>4.4000000000000004</v>
      </c>
      <c r="F18" s="27">
        <f t="shared" si="1"/>
        <v>0.82785370316450158</v>
      </c>
      <c r="G18" s="17">
        <v>600</v>
      </c>
      <c r="H18" s="29">
        <v>3.72</v>
      </c>
      <c r="I18" s="27">
        <f t="shared" si="2"/>
        <v>-0.63034102892129729</v>
      </c>
      <c r="K18" s="16"/>
      <c r="AB18" s="30"/>
    </row>
    <row r="19" spans="1:28" s="17" customFormat="1" ht="13.5" x14ac:dyDescent="0.15">
      <c r="A19" s="17">
        <v>700</v>
      </c>
      <c r="B19" s="30">
        <v>4</v>
      </c>
      <c r="C19" s="27">
        <f t="shared" si="0"/>
        <v>0</v>
      </c>
      <c r="D19" s="17">
        <v>700</v>
      </c>
      <c r="E19" s="29">
        <v>4.3</v>
      </c>
      <c r="F19" s="27">
        <f t="shared" si="1"/>
        <v>0.62816928503248248</v>
      </c>
      <c r="G19" s="17">
        <v>700</v>
      </c>
      <c r="H19" s="29">
        <v>3.84</v>
      </c>
      <c r="I19" s="27">
        <f t="shared" si="2"/>
        <v>-0.35457533920863205</v>
      </c>
      <c r="K19" s="16"/>
      <c r="AB19" s="30"/>
    </row>
    <row r="20" spans="1:28" s="17" customFormat="1" ht="13.5" x14ac:dyDescent="0.15">
      <c r="A20" s="17">
        <v>800</v>
      </c>
      <c r="B20" s="30">
        <v>4</v>
      </c>
      <c r="C20" s="27">
        <f t="shared" si="0"/>
        <v>0</v>
      </c>
      <c r="D20" s="17">
        <v>800</v>
      </c>
      <c r="E20" s="29">
        <v>4.16</v>
      </c>
      <c r="F20" s="27">
        <f t="shared" si="1"/>
        <v>0.3406667859756074</v>
      </c>
      <c r="G20" s="17">
        <v>800</v>
      </c>
      <c r="H20" s="29">
        <v>3.92</v>
      </c>
      <c r="I20" s="27">
        <f t="shared" si="2"/>
        <v>-0.175478486150103</v>
      </c>
      <c r="K20" s="16"/>
      <c r="AB20" s="30"/>
    </row>
    <row r="21" spans="1:28" s="17" customFormat="1" ht="13.5" x14ac:dyDescent="0.15">
      <c r="A21" s="17">
        <v>900</v>
      </c>
      <c r="B21" s="30">
        <v>4</v>
      </c>
      <c r="C21" s="27">
        <f t="shared" si="0"/>
        <v>0</v>
      </c>
      <c r="D21" s="17">
        <v>900</v>
      </c>
      <c r="E21" s="29">
        <v>4.12</v>
      </c>
      <c r="F21" s="27">
        <f t="shared" si="1"/>
        <v>0.25674449410344435</v>
      </c>
      <c r="G21" s="17">
        <v>900</v>
      </c>
      <c r="H21" s="29">
        <v>4</v>
      </c>
      <c r="I21" s="27">
        <f t="shared" si="2"/>
        <v>0</v>
      </c>
      <c r="K21" s="16"/>
      <c r="AB21" s="30"/>
    </row>
    <row r="22" spans="1:28" s="17" customFormat="1" ht="13.5" x14ac:dyDescent="0.15">
      <c r="A22" s="17">
        <v>1000</v>
      </c>
      <c r="B22" s="30">
        <v>4</v>
      </c>
      <c r="C22" s="27">
        <f t="shared" si="0"/>
        <v>0</v>
      </c>
      <c r="D22" s="17">
        <v>1000</v>
      </c>
      <c r="E22" s="29">
        <v>4</v>
      </c>
      <c r="F22" s="27">
        <f t="shared" si="1"/>
        <v>0</v>
      </c>
      <c r="G22" s="17">
        <v>1000</v>
      </c>
      <c r="H22" s="29">
        <v>4</v>
      </c>
      <c r="I22" s="27">
        <f t="shared" si="2"/>
        <v>0</v>
      </c>
      <c r="K22" s="16"/>
      <c r="AB22" s="30"/>
    </row>
    <row r="23" spans="1:28" s="17" customFormat="1" ht="13.5" x14ac:dyDescent="0.15">
      <c r="A23" s="17">
        <v>2000</v>
      </c>
      <c r="B23" s="30">
        <v>4</v>
      </c>
      <c r="C23" s="27">
        <f t="shared" si="0"/>
        <v>0</v>
      </c>
      <c r="D23" s="17">
        <v>2000</v>
      </c>
      <c r="E23" s="29">
        <v>3.63</v>
      </c>
      <c r="F23" s="27">
        <f t="shared" si="1"/>
        <v>-0.84306732583699762</v>
      </c>
      <c r="G23" s="17">
        <v>2000</v>
      </c>
      <c r="H23" s="29">
        <v>4.3600000000000003</v>
      </c>
      <c r="I23" s="27">
        <f t="shared" si="2"/>
        <v>0.74852995881247331</v>
      </c>
      <c r="K23" s="16"/>
      <c r="AB23" s="30"/>
    </row>
    <row r="24" spans="1:28" s="17" customFormat="1" ht="13.5" x14ac:dyDescent="0.15">
      <c r="A24" s="17">
        <v>3000</v>
      </c>
      <c r="B24" s="30">
        <v>4</v>
      </c>
      <c r="C24" s="27">
        <f t="shared" si="0"/>
        <v>0</v>
      </c>
      <c r="D24" s="17">
        <v>3000</v>
      </c>
      <c r="E24" s="29">
        <v>3.21</v>
      </c>
      <c r="F24" s="27">
        <f t="shared" si="1"/>
        <v>-1.9110991784618063</v>
      </c>
      <c r="G24" s="17">
        <v>3000</v>
      </c>
      <c r="H24" s="29">
        <v>4.78</v>
      </c>
      <c r="I24" s="27">
        <f t="shared" si="2"/>
        <v>1.5473581056831303</v>
      </c>
      <c r="K24" s="16"/>
      <c r="AB24" s="30"/>
    </row>
    <row r="25" spans="1:28" s="17" customFormat="1" ht="13.5" x14ac:dyDescent="0.15">
      <c r="A25" s="17">
        <v>4000</v>
      </c>
      <c r="B25" s="30">
        <v>4</v>
      </c>
      <c r="C25" s="27">
        <f t="shared" si="0"/>
        <v>0</v>
      </c>
      <c r="D25" s="17">
        <v>4000</v>
      </c>
      <c r="E25" s="29">
        <v>2.81</v>
      </c>
      <c r="F25" s="27">
        <f t="shared" si="1"/>
        <v>-3.0670734284576495</v>
      </c>
      <c r="G25" s="17">
        <v>4000</v>
      </c>
      <c r="H25" s="29">
        <v>5.32</v>
      </c>
      <c r="I25" s="27">
        <f t="shared" si="2"/>
        <v>2.4770328193417162</v>
      </c>
      <c r="K25" s="16"/>
      <c r="AB25" s="30"/>
    </row>
    <row r="26" spans="1:28" s="17" customFormat="1" ht="13.5" x14ac:dyDescent="0.15">
      <c r="A26" s="17">
        <v>5000</v>
      </c>
      <c r="B26" s="30">
        <v>4</v>
      </c>
      <c r="C26" s="27">
        <f t="shared" si="0"/>
        <v>0</v>
      </c>
      <c r="D26" s="17">
        <v>5000</v>
      </c>
      <c r="E26" s="29">
        <v>2.4700000000000002</v>
      </c>
      <c r="F26" s="27">
        <f t="shared" si="1"/>
        <v>-4.1872607613659323</v>
      </c>
      <c r="G26" s="17">
        <v>5000</v>
      </c>
      <c r="H26" s="29">
        <v>5.82</v>
      </c>
      <c r="I26" s="27">
        <f t="shared" si="2"/>
        <v>3.2572598664385222</v>
      </c>
      <c r="K26" s="16"/>
      <c r="AB26" s="30"/>
    </row>
    <row r="27" spans="1:28" s="17" customFormat="1" ht="13.5" x14ac:dyDescent="0.15">
      <c r="A27" s="17">
        <v>6000</v>
      </c>
      <c r="B27" s="30">
        <v>4</v>
      </c>
      <c r="C27" s="27">
        <f t="shared" si="0"/>
        <v>0</v>
      </c>
      <c r="D27" s="17">
        <v>6000</v>
      </c>
      <c r="E27" s="29">
        <v>2.16</v>
      </c>
      <c r="F27" s="27">
        <f t="shared" si="1"/>
        <v>-5.3521248035406286</v>
      </c>
      <c r="G27" s="17">
        <v>6000</v>
      </c>
      <c r="H27" s="29">
        <v>6.28</v>
      </c>
      <c r="I27" s="27">
        <f t="shared" si="2"/>
        <v>3.9179930481846754</v>
      </c>
      <c r="K27" s="16"/>
      <c r="AB27" s="30"/>
    </row>
    <row r="28" spans="1:28" s="17" customFormat="1" ht="13.5" x14ac:dyDescent="0.15">
      <c r="A28" s="17">
        <v>7000</v>
      </c>
      <c r="B28" s="30">
        <v>4</v>
      </c>
      <c r="C28" s="27">
        <f t="shared" si="0"/>
        <v>0</v>
      </c>
      <c r="D28" s="17">
        <v>7000</v>
      </c>
      <c r="E28" s="29">
        <v>1.92</v>
      </c>
      <c r="F28" s="27">
        <f t="shared" si="1"/>
        <v>-6.3751752524882557</v>
      </c>
      <c r="G28" s="17">
        <v>7000</v>
      </c>
      <c r="H28" s="29">
        <v>6.72</v>
      </c>
      <c r="I28" s="27">
        <f t="shared" si="2"/>
        <v>4.5061856345172568</v>
      </c>
      <c r="K28" s="16"/>
      <c r="AB28" s="30"/>
    </row>
    <row r="29" spans="1:28" s="17" customFormat="1" ht="13.5" x14ac:dyDescent="0.15">
      <c r="A29" s="17">
        <v>8000</v>
      </c>
      <c r="B29" s="30">
        <v>3.96</v>
      </c>
      <c r="C29" s="27">
        <f t="shared" si="0"/>
        <v>-8.7296108049001758E-2</v>
      </c>
      <c r="D29" s="17">
        <v>8000</v>
      </c>
      <c r="E29" s="29">
        <v>1.75</v>
      </c>
      <c r="F29" s="27">
        <f t="shared" si="1"/>
        <v>-7.1804388528333583</v>
      </c>
      <c r="G29" s="17">
        <v>8000</v>
      </c>
      <c r="H29" s="29">
        <v>7.04</v>
      </c>
      <c r="I29" s="27">
        <f t="shared" si="2"/>
        <v>4.9102533562829969</v>
      </c>
      <c r="K29" s="16"/>
      <c r="AB29" s="30"/>
    </row>
    <row r="30" spans="1:28" s="17" customFormat="1" ht="13.5" x14ac:dyDescent="0.15">
      <c r="A30" s="17">
        <v>9000</v>
      </c>
      <c r="B30" s="30">
        <v>3.92</v>
      </c>
      <c r="C30" s="27">
        <f t="shared" si="0"/>
        <v>-0.175478486150103</v>
      </c>
      <c r="D30" s="17">
        <v>9000</v>
      </c>
      <c r="E30" s="29">
        <v>1.6</v>
      </c>
      <c r="F30" s="27">
        <f t="shared" si="1"/>
        <v>-7.9588001734407516</v>
      </c>
      <c r="G30" s="17">
        <v>9000</v>
      </c>
      <c r="H30" s="29">
        <v>7.32</v>
      </c>
      <c r="I30" s="27">
        <f t="shared" si="2"/>
        <v>5.2490217946085895</v>
      </c>
      <c r="K30" s="16"/>
      <c r="AB30" s="30"/>
    </row>
    <row r="31" spans="1:28" s="17" customFormat="1" ht="13.5" x14ac:dyDescent="0.15">
      <c r="A31" s="17">
        <v>10000</v>
      </c>
      <c r="B31" s="30">
        <v>3.88</v>
      </c>
      <c r="C31" s="27">
        <f t="shared" si="0"/>
        <v>-0.26456531467510319</v>
      </c>
      <c r="D31" s="17">
        <v>10000</v>
      </c>
      <c r="E31" s="29">
        <v>1.44</v>
      </c>
      <c r="F31" s="27">
        <f t="shared" si="1"/>
        <v>-8.8739499846542547</v>
      </c>
      <c r="G31" s="17">
        <v>10000</v>
      </c>
      <c r="H31" s="29">
        <v>7.52</v>
      </c>
      <c r="I31" s="27">
        <f t="shared" si="2"/>
        <v>5.4831569852735962</v>
      </c>
      <c r="K31" s="16"/>
      <c r="AB31" s="30"/>
    </row>
    <row r="32" spans="1:28" s="17" customFormat="1" ht="13.5" x14ac:dyDescent="0.15">
      <c r="A32" s="17">
        <v>11000</v>
      </c>
      <c r="B32" s="30">
        <v>3.84</v>
      </c>
      <c r="C32" s="27">
        <f t="shared" si="0"/>
        <v>-0.35457533920863205</v>
      </c>
      <c r="D32" s="17">
        <v>11000</v>
      </c>
      <c r="E32" s="29">
        <v>1.3</v>
      </c>
      <c r="F32" s="27">
        <f t="shared" si="1"/>
        <v>-9.7623327804225131</v>
      </c>
      <c r="G32" s="17">
        <v>11000</v>
      </c>
      <c r="H32" s="29">
        <v>7.6</v>
      </c>
      <c r="I32" s="27">
        <f t="shared" si="2"/>
        <v>5.5750720190565781</v>
      </c>
      <c r="K32" s="16"/>
      <c r="AB32" s="30"/>
    </row>
    <row r="33" spans="1:28" s="18" customFormat="1" ht="13.5" x14ac:dyDescent="0.15">
      <c r="A33" s="17">
        <v>12000</v>
      </c>
      <c r="B33" s="30">
        <v>3.8</v>
      </c>
      <c r="C33" s="27">
        <f t="shared" si="0"/>
        <v>-0.44552789422304506</v>
      </c>
      <c r="D33" s="17">
        <v>12000</v>
      </c>
      <c r="E33" s="29">
        <v>1.2</v>
      </c>
      <c r="F33" s="27">
        <f t="shared" si="1"/>
        <v>-10.457574905606752</v>
      </c>
      <c r="G33" s="17">
        <v>12000</v>
      </c>
      <c r="H33" s="29">
        <v>7.68</v>
      </c>
      <c r="I33" s="27">
        <f t="shared" si="2"/>
        <v>5.6660245740709918</v>
      </c>
      <c r="K33" s="16"/>
      <c r="AB33" s="30"/>
    </row>
    <row r="34" spans="1:28" s="18" customFormat="1" ht="13.5" x14ac:dyDescent="0.15">
      <c r="A34" s="17">
        <v>13000</v>
      </c>
      <c r="B34" s="30">
        <v>3.74</v>
      </c>
      <c r="C34" s="27">
        <f t="shared" si="0"/>
        <v>-0.58376778254964401</v>
      </c>
      <c r="D34" s="17">
        <v>13000</v>
      </c>
      <c r="E34" s="29">
        <v>1.1299999999999999</v>
      </c>
      <c r="F34" s="27">
        <f t="shared" si="1"/>
        <v>-10.979630956890853</v>
      </c>
      <c r="G34" s="17">
        <v>13000</v>
      </c>
      <c r="H34" s="29">
        <v>7.76</v>
      </c>
      <c r="I34" s="27">
        <f t="shared" si="2"/>
        <v>5.7560345986045203</v>
      </c>
      <c r="K34" s="16"/>
      <c r="AB34" s="30"/>
    </row>
    <row r="35" spans="1:28" s="18" customFormat="1" ht="13.5" x14ac:dyDescent="0.15">
      <c r="A35" s="17">
        <v>14000</v>
      </c>
      <c r="B35" s="30">
        <v>3.68</v>
      </c>
      <c r="C35" s="27">
        <f t="shared" si="0"/>
        <v>-0.72424345308889426</v>
      </c>
      <c r="D35" s="17">
        <v>14000</v>
      </c>
      <c r="E35" s="29">
        <v>1.05</v>
      </c>
      <c r="F35" s="27">
        <f t="shared" si="1"/>
        <v>-11.617413845160486</v>
      </c>
      <c r="G35" s="17">
        <v>14000</v>
      </c>
      <c r="H35" s="29">
        <v>7.72</v>
      </c>
      <c r="I35" s="27">
        <f t="shared" si="2"/>
        <v>5.7111461801554757</v>
      </c>
      <c r="K35" s="16"/>
      <c r="AB35" s="30"/>
    </row>
    <row r="36" spans="1:28" s="18" customFormat="1" ht="13.5" x14ac:dyDescent="0.15">
      <c r="A36" s="17">
        <v>15000</v>
      </c>
      <c r="B36" s="30">
        <v>3.56</v>
      </c>
      <c r="C36" s="27">
        <f t="shared" si="0"/>
        <v>-1.0121998671017443</v>
      </c>
      <c r="D36" s="17">
        <v>15000</v>
      </c>
      <c r="E36" s="29">
        <v>0.98</v>
      </c>
      <c r="F36" s="27">
        <f t="shared" si="1"/>
        <v>-12.21667831270935</v>
      </c>
      <c r="G36" s="17">
        <v>15000</v>
      </c>
      <c r="H36" s="29">
        <v>7.68</v>
      </c>
      <c r="I36" s="27">
        <f t="shared" si="2"/>
        <v>5.6660245740709918</v>
      </c>
      <c r="K36" s="16"/>
      <c r="AB36" s="30"/>
    </row>
    <row r="37" spans="1:28" s="17" customFormat="1" ht="13.5" x14ac:dyDescent="0.15">
      <c r="A37" s="17">
        <v>16000</v>
      </c>
      <c r="B37" s="30">
        <v>3.44</v>
      </c>
      <c r="C37" s="27">
        <f t="shared" si="0"/>
        <v>-1.3100309751286456</v>
      </c>
      <c r="D37" s="17">
        <v>16000</v>
      </c>
      <c r="E37" s="29">
        <v>0.92</v>
      </c>
      <c r="F37" s="27">
        <f t="shared" si="1"/>
        <v>-12.765443279648141</v>
      </c>
      <c r="G37" s="17">
        <v>16000</v>
      </c>
      <c r="H37" s="29">
        <v>7.64</v>
      </c>
      <c r="I37" s="27">
        <f t="shared" si="2"/>
        <v>5.6206673449545512</v>
      </c>
      <c r="K37" s="16"/>
      <c r="AB37" s="30"/>
    </row>
    <row r="38" spans="1:28" s="17" customFormat="1" ht="13.5" x14ac:dyDescent="0.15">
      <c r="A38" s="17">
        <v>17000</v>
      </c>
      <c r="B38" s="30">
        <v>3.36</v>
      </c>
      <c r="C38" s="27">
        <f t="shared" si="0"/>
        <v>-1.5144142787623671</v>
      </c>
      <c r="D38" s="17">
        <v>17000</v>
      </c>
      <c r="E38" s="29">
        <v>0.88</v>
      </c>
      <c r="F38" s="27">
        <f t="shared" si="1"/>
        <v>-13.151546383555875</v>
      </c>
      <c r="G38" s="17">
        <v>17000</v>
      </c>
      <c r="H38" s="29">
        <v>7.56</v>
      </c>
      <c r="I38" s="27">
        <f t="shared" si="2"/>
        <v>5.5292360834648822</v>
      </c>
      <c r="K38" s="16"/>
      <c r="AB38" s="30"/>
    </row>
    <row r="39" spans="1:28" s="18" customFormat="1" ht="13.5" x14ac:dyDescent="0.15">
      <c r="A39" s="17">
        <v>18000</v>
      </c>
      <c r="B39" s="30">
        <v>3.28</v>
      </c>
      <c r="C39" s="27">
        <f t="shared" si="0"/>
        <v>-1.7237229523256667</v>
      </c>
      <c r="D39" s="17">
        <v>18000</v>
      </c>
      <c r="E39" s="29">
        <v>0.82</v>
      </c>
      <c r="F39" s="27">
        <f t="shared" si="1"/>
        <v>-13.764922778884914</v>
      </c>
      <c r="G39" s="17">
        <v>18000</v>
      </c>
      <c r="H39" s="29">
        <v>7.48</v>
      </c>
      <c r="I39" s="27">
        <f t="shared" si="2"/>
        <v>5.4368321307299796</v>
      </c>
      <c r="K39" s="16"/>
      <c r="AB39" s="30"/>
    </row>
    <row r="40" spans="1:28" s="18" customFormat="1" ht="15.75" x14ac:dyDescent="0.2">
      <c r="A40" s="17">
        <v>19000</v>
      </c>
      <c r="B40" s="30">
        <v>3.2</v>
      </c>
      <c r="C40" s="27">
        <f t="shared" si="0"/>
        <v>-1.9382002601611279</v>
      </c>
      <c r="D40" s="17">
        <v>19000</v>
      </c>
      <c r="E40" s="29">
        <v>0.78</v>
      </c>
      <c r="F40" s="27">
        <f t="shared" si="1"/>
        <v>-14.199307772749638</v>
      </c>
      <c r="G40" s="17">
        <v>19000</v>
      </c>
      <c r="H40" s="29">
        <v>7.36</v>
      </c>
      <c r="I40" s="27">
        <f t="shared" si="2"/>
        <v>5.2963564601907294</v>
      </c>
      <c r="K40" s="16"/>
      <c r="L40" s="31" t="s">
        <v>10</v>
      </c>
      <c r="AB40" s="30"/>
    </row>
    <row r="41" spans="1:28" s="18" customFormat="1" ht="13.5" x14ac:dyDescent="0.15">
      <c r="A41" s="17">
        <v>20000</v>
      </c>
      <c r="B41" s="30">
        <v>3.14</v>
      </c>
      <c r="C41" s="27">
        <f t="shared" si="0"/>
        <v>-2.1026068650949488</v>
      </c>
      <c r="D41" s="17">
        <v>20000</v>
      </c>
      <c r="E41" s="29">
        <v>0.74</v>
      </c>
      <c r="F41" s="27">
        <f t="shared" si="1"/>
        <v>-14.656565431939724</v>
      </c>
      <c r="G41" s="17">
        <v>20000</v>
      </c>
      <c r="H41" s="29">
        <v>7.28</v>
      </c>
      <c r="I41" s="27">
        <f t="shared" si="2"/>
        <v>5.2014277597014953</v>
      </c>
      <c r="K41" s="16"/>
      <c r="AB41" s="30"/>
    </row>
    <row r="42" spans="1:28" s="18" customFormat="1" ht="13.5" x14ac:dyDescent="0.15">
      <c r="A42" s="17"/>
      <c r="B42" s="16"/>
      <c r="C42" s="27"/>
      <c r="D42" s="23"/>
      <c r="E42" s="23"/>
      <c r="F42" s="24"/>
      <c r="G42" s="23"/>
      <c r="H42" s="23"/>
      <c r="I42" s="24"/>
    </row>
    <row r="43" spans="1:28" s="18" customFormat="1" ht="13.5" x14ac:dyDescent="0.15">
      <c r="A43" s="17"/>
      <c r="B43" s="16"/>
      <c r="C43" s="27"/>
      <c r="D43" s="23"/>
      <c r="E43" s="23"/>
      <c r="F43" s="24"/>
      <c r="G43" s="23"/>
      <c r="H43" s="23"/>
      <c r="I43" s="24"/>
    </row>
    <row r="44" spans="1:28" s="18" customFormat="1" ht="13.5" x14ac:dyDescent="0.15">
      <c r="A44" s="17"/>
      <c r="B44" s="16"/>
      <c r="C44" s="27"/>
      <c r="D44" s="23"/>
      <c r="E44" s="23"/>
      <c r="F44" s="24"/>
      <c r="G44" s="23"/>
      <c r="H44" s="23"/>
      <c r="I44" s="24"/>
    </row>
    <row r="45" spans="1:28" s="18" customFormat="1" ht="13.5" x14ac:dyDescent="0.15">
      <c r="A45" s="17"/>
      <c r="B45" s="16"/>
      <c r="C45" s="27"/>
      <c r="D45" s="23"/>
      <c r="E45" s="23"/>
      <c r="F45" s="24"/>
      <c r="G45" s="23"/>
      <c r="H45" s="23"/>
      <c r="I45" s="24"/>
    </row>
    <row r="46" spans="1:28" s="18" customFormat="1" ht="13.5" x14ac:dyDescent="0.15">
      <c r="A46" s="17"/>
      <c r="B46" s="16"/>
      <c r="C46" s="27"/>
      <c r="D46" s="23"/>
      <c r="E46" s="23"/>
      <c r="F46" s="24"/>
      <c r="G46" s="23"/>
      <c r="H46" s="23"/>
      <c r="I46" s="24"/>
    </row>
    <row r="47" spans="1:28" s="18" customFormat="1" ht="13.5" x14ac:dyDescent="0.15">
      <c r="A47" s="17"/>
      <c r="B47" s="16"/>
      <c r="C47" s="27"/>
      <c r="D47" s="23"/>
      <c r="E47" s="23"/>
      <c r="F47" s="24"/>
      <c r="G47" s="23"/>
      <c r="H47" s="23"/>
      <c r="I47" s="24"/>
    </row>
    <row r="48" spans="1:28" s="18" customFormat="1" ht="13.5" x14ac:dyDescent="0.15">
      <c r="A48" s="17"/>
      <c r="B48" s="16"/>
      <c r="C48" s="27"/>
      <c r="D48" s="23"/>
      <c r="E48" s="23"/>
      <c r="F48" s="24"/>
      <c r="G48" s="23"/>
      <c r="H48" s="23"/>
      <c r="I48" s="24"/>
    </row>
    <row r="49" spans="1:9" s="18" customFormat="1" ht="13.5" x14ac:dyDescent="0.15">
      <c r="A49" s="17"/>
      <c r="B49" s="16"/>
      <c r="C49" s="27"/>
      <c r="D49" s="23"/>
      <c r="E49" s="23"/>
      <c r="F49" s="24"/>
      <c r="G49" s="23"/>
      <c r="H49" s="23"/>
      <c r="I49" s="24"/>
    </row>
    <row r="50" spans="1:9" s="18" customFormat="1" ht="13.5" x14ac:dyDescent="0.15">
      <c r="A50" s="17"/>
      <c r="B50" s="16"/>
      <c r="C50" s="27"/>
      <c r="D50" s="23"/>
      <c r="E50" s="23"/>
      <c r="F50" s="24"/>
      <c r="G50" s="23"/>
      <c r="H50" s="23"/>
      <c r="I50" s="24"/>
    </row>
    <row r="51" spans="1:9" s="18" customFormat="1" ht="13.5" x14ac:dyDescent="0.15">
      <c r="A51" s="17"/>
      <c r="B51" s="16"/>
      <c r="C51" s="27"/>
      <c r="D51" s="23"/>
      <c r="E51" s="23"/>
      <c r="F51" s="24"/>
      <c r="G51" s="23"/>
      <c r="H51" s="23"/>
      <c r="I51" s="24"/>
    </row>
    <row r="52" spans="1:9" s="18" customFormat="1" ht="13.5" x14ac:dyDescent="0.15">
      <c r="A52" s="17"/>
      <c r="B52" s="16"/>
      <c r="C52" s="27"/>
      <c r="D52" s="23"/>
      <c r="E52" s="23"/>
      <c r="F52" s="24"/>
      <c r="G52" s="23"/>
      <c r="H52" s="23"/>
      <c r="I52" s="24"/>
    </row>
    <row r="53" spans="1:9" s="17" customFormat="1" ht="13.5" x14ac:dyDescent="0.15">
      <c r="B53" s="16"/>
      <c r="C53" s="27"/>
      <c r="D53" s="15"/>
      <c r="E53" s="15"/>
      <c r="F53" s="22"/>
      <c r="G53" s="15"/>
      <c r="H53" s="15"/>
      <c r="I53" s="22"/>
    </row>
    <row r="54" spans="1:9" ht="13.5" x14ac:dyDescent="0.15">
      <c r="A54" s="17"/>
      <c r="B54" s="16"/>
      <c r="C54" s="27"/>
    </row>
    <row r="55" spans="1:9" ht="13.5" x14ac:dyDescent="0.15">
      <c r="A55" s="17"/>
      <c r="B55" s="16"/>
      <c r="C55" s="27"/>
    </row>
    <row r="56" spans="1:9" ht="13.5" x14ac:dyDescent="0.15">
      <c r="A56" s="17"/>
      <c r="B56" s="16"/>
      <c r="C56" s="27"/>
    </row>
    <row r="57" spans="1:9" ht="13.5" x14ac:dyDescent="0.15">
      <c r="A57" s="17"/>
      <c r="B57" s="16"/>
      <c r="C57" s="27"/>
    </row>
    <row r="58" spans="1:9" ht="13.5" x14ac:dyDescent="0.15">
      <c r="A58" s="17"/>
      <c r="B58" s="16"/>
      <c r="C58" s="27"/>
    </row>
  </sheetData>
  <sheetProtection password="D086" sheet="1" objects="1" scenarios="1"/>
  <mergeCells count="4">
    <mergeCell ref="A1:I1"/>
    <mergeCell ref="A2:C2"/>
    <mergeCell ref="D2:F2"/>
    <mergeCell ref="G2:I2"/>
  </mergeCells>
  <printOptions gridLines="1"/>
  <pageMargins left="0.25" right="0.25" top="0.75" bottom="0.75" header="0.3" footer="0.3"/>
  <pageSetup paperSize="9" scale="90" orientation="landscape" horizontalDpi="4294967293" r:id="rId1"/>
  <headerFooter alignWithMargins="0">
    <oddFooter>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DocSecurity>0</DocSecurity>
  <ScaleCrop>false</ScaleCrop>
  <HeadingPairs>
    <vt:vector size="2" baseType="variant">
      <vt:variant>
        <vt:lpstr>Werkbladen</vt:lpstr>
      </vt:variant>
      <vt:variant>
        <vt:i4>5</vt:i4>
      </vt:variant>
    </vt:vector>
  </HeadingPairs>
  <TitlesOfParts>
    <vt:vector size="5" baseType="lpstr">
      <vt:lpstr>Meetblad</vt:lpstr>
      <vt:lpstr>EL34v3.0-L1</vt:lpstr>
      <vt:lpstr>EL34v3.0-L2</vt:lpstr>
      <vt:lpstr>Baxandall standaard</vt:lpstr>
      <vt:lpstr>Baxandall modified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Windows-gebruiker</cp:lastModifiedBy>
  <cp:lastPrinted>2018-05-31T16:35:44Z</cp:lastPrinted>
  <dcterms:created xsi:type="dcterms:W3CDTF">2016-11-24T13:17:28Z</dcterms:created>
  <dcterms:modified xsi:type="dcterms:W3CDTF">2018-05-31T16:37:11Z</dcterms:modified>
</cp:coreProperties>
</file>